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Question Bank" sheetId="2" state="visible" r:id="rId2"/>
    <sheet xmlns:r="http://schemas.openxmlformats.org/officeDocument/2006/relationships" name="5 Ts Framework (VC)" sheetId="3" state="visible" r:id="rId3"/>
    <sheet xmlns:r="http://schemas.openxmlformats.org/officeDocument/2006/relationships" name="Document Requests" sheetId="4" state="visible" r:id="rId4"/>
    <sheet xmlns:r="http://schemas.openxmlformats.org/officeDocument/2006/relationships" name="Red Flag Register" sheetId="5" state="visible" r:id="rId5"/>
    <sheet xmlns:r="http://schemas.openxmlformats.org/officeDocument/2006/relationships" name="Response Tracker" sheetId="6" state="visible" r:id="rId6"/>
    <sheet xmlns:r="http://schemas.openxmlformats.org/officeDocument/2006/relationships" name="Summary" sheetId="7" state="visible" r:id="rId7"/>
    <sheet xmlns:r="http://schemas.openxmlformats.org/officeDocument/2006/relationships" name="Example (Filled)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MM/DD/YYYY"/>
    <numFmt numFmtId="165" formatCode="MMMM YYYY"/>
  </numFmts>
  <fonts count="20">
    <font>
      <name val="Calibri"/>
      <family val="2"/>
      <color theme="1"/>
      <sz val="11"/>
      <scheme val="minor"/>
    </font>
    <font>
      <name val="Arial"/>
      <b val="1"/>
      <color rgb="001B3A5C"/>
      <sz val="18"/>
    </font>
    <font>
      <name val="Arial"/>
      <color rgb="002E8B8B"/>
      <sz val="10"/>
    </font>
    <font>
      <name val="Arial"/>
      <b val="1"/>
      <color rgb="001B3A5C"/>
      <sz val="12"/>
    </font>
    <font>
      <name val="Arial"/>
      <sz val="11"/>
    </font>
    <font>
      <name val="Arial"/>
      <b val="1"/>
      <color rgb="001B3A5C"/>
      <sz val="14"/>
    </font>
    <font>
      <name val="Arial"/>
      <color rgb="006B7280"/>
      <sz val="10"/>
    </font>
    <font>
      <name val="Arial"/>
      <b val="1"/>
      <color rgb="00FFFFFF"/>
      <sz val="11"/>
    </font>
    <font>
      <name val="Arial"/>
      <color rgb="006B7280"/>
      <sz val="9"/>
    </font>
    <font>
      <name val="Arial"/>
      <b val="1"/>
      <color rgb="002E8B8B"/>
      <sz val="11"/>
    </font>
    <font>
      <name val="Arial"/>
      <b val="1"/>
      <color rgb="00FFFFFF"/>
      <sz val="16"/>
    </font>
    <font>
      <name val="Arial"/>
      <color rgb="009CA3AF"/>
      <sz val="10"/>
    </font>
    <font>
      <name val="Arial"/>
      <b val="1"/>
      <sz val="11"/>
    </font>
    <font>
      <name val="Arial"/>
      <b val="1"/>
      <color rgb="002E8B8B"/>
      <sz val="14"/>
    </font>
    <font>
      <name val="Arial"/>
      <b val="1"/>
      <color rgb="00DC2626"/>
      <sz val="14"/>
    </font>
    <font>
      <name val="Arial"/>
      <b val="1"/>
      <color rgb="002E8B8B"/>
      <sz val="12"/>
    </font>
    <font>
      <name val="Arial"/>
      <b val="1"/>
      <color rgb="006B7280"/>
      <sz val="10"/>
    </font>
    <font>
      <name val="Arial"/>
      <color rgb="002E8B8B"/>
      <sz val="9"/>
    </font>
    <font>
      <name val="Arial"/>
      <sz val="10"/>
    </font>
    <font>
      <name val="Arial"/>
      <color rgb="00DC2626"/>
      <sz val="10"/>
    </font>
  </fonts>
  <fills count="6">
    <fill>
      <patternFill/>
    </fill>
    <fill>
      <patternFill patternType="gray125"/>
    </fill>
    <fill>
      <patternFill patternType="solid">
        <fgColor rgb="001B3A5C"/>
      </patternFill>
    </fill>
    <fill>
      <patternFill patternType="solid">
        <fgColor rgb="002E8B8B"/>
      </patternFill>
    </fill>
    <fill>
      <patternFill patternType="solid">
        <fgColor rgb="00F3F4F6"/>
      </patternFill>
    </fill>
    <fill>
      <patternFill patternType="solid">
        <fgColor rgb="00112840"/>
      </patternFill>
    </fill>
  </fills>
  <borders count="6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/>
      <right/>
      <top style="thin">
        <color rgb="00D1D5DB"/>
      </top>
      <bottom style="thin">
        <color rgb="00D1D5DB"/>
      </bottom>
      <diagonal/>
    </border>
  </borders>
  <cellStyleXfs count="1">
    <xf numFmtId="0" fontId="0" fillId="0" borderId="0"/>
  </cellStyleXfs>
  <cellXfs count="52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0" fontId="7" fillId="2" borderId="1" applyAlignment="1" pivotButton="0" quotePrefix="0" xfId="0">
      <alignment horizontal="center" vertical="center"/>
    </xf>
    <xf numFmtId="0" fontId="7" fillId="3" borderId="0" pivotButton="0" quotePrefix="0" xfId="0"/>
    <xf numFmtId="0" fontId="0" fillId="3" borderId="0" pivotButton="0" quotePrefix="0" xfId="0"/>
    <xf numFmtId="0" fontId="4" fillId="0" borderId="1" applyAlignment="1" pivotButton="0" quotePrefix="0" xfId="0">
      <alignment horizontal="center" vertical="center"/>
    </xf>
    <xf numFmtId="0" fontId="8" fillId="0" borderId="1" pivotButton="0" quotePrefix="0" xfId="0"/>
    <xf numFmtId="0" fontId="4" fillId="0" borderId="1" applyAlignment="1" pivotButton="0" quotePrefix="0" xfId="0">
      <alignment vertical="top" wrapText="1"/>
    </xf>
    <xf numFmtId="0" fontId="0" fillId="0" borderId="1" applyAlignment="1" pivotButton="0" quotePrefix="0" xfId="0">
      <alignment horizontal="center" vertical="center"/>
    </xf>
    <xf numFmtId="164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vertical="top" wrapText="1"/>
    </xf>
    <xf numFmtId="0" fontId="4" fillId="4" borderId="1" applyAlignment="1" pivotButton="0" quotePrefix="0" xfId="0">
      <alignment horizontal="center" vertical="center"/>
    </xf>
    <xf numFmtId="0" fontId="8" fillId="4" borderId="1" pivotButton="0" quotePrefix="0" xfId="0"/>
    <xf numFmtId="0" fontId="4" fillId="4" borderId="1" applyAlignment="1" pivotButton="0" quotePrefix="0" xfId="0">
      <alignment vertical="top" wrapText="1"/>
    </xf>
    <xf numFmtId="0" fontId="0" fillId="4" borderId="1" applyAlignment="1" pivotButton="0" quotePrefix="0" xfId="0">
      <alignment horizontal="center" vertical="center"/>
    </xf>
    <xf numFmtId="164" fontId="0" fillId="4" borderId="1" applyAlignment="1" pivotButton="0" quotePrefix="0" xfId="0">
      <alignment horizontal="center" vertical="center"/>
    </xf>
    <xf numFmtId="0" fontId="0" fillId="4" borderId="1" applyAlignment="1" pivotButton="0" quotePrefix="0" xfId="0">
      <alignment vertical="top" wrapText="1"/>
    </xf>
    <xf numFmtId="0" fontId="4" fillId="0" borderId="1" pivotButton="0" quotePrefix="0" xfId="0"/>
    <xf numFmtId="0" fontId="8" fillId="0" borderId="1" applyAlignment="1" pivotButton="0" quotePrefix="0" xfId="0">
      <alignment vertical="top" wrapText="1"/>
    </xf>
    <xf numFmtId="0" fontId="4" fillId="4" borderId="1" pivotButton="0" quotePrefix="0" xfId="0"/>
    <xf numFmtId="0" fontId="8" fillId="4" borderId="1" applyAlignment="1" pivotButton="0" quotePrefix="0" xfId="0">
      <alignment vertical="top" wrapText="1"/>
    </xf>
    <xf numFmtId="9" fontId="9" fillId="0" borderId="1" applyAlignment="1" pivotButton="0" quotePrefix="0" xfId="0">
      <alignment horizontal="center" vertical="center"/>
    </xf>
    <xf numFmtId="164" fontId="4" fillId="0" borderId="1" applyAlignment="1" pivotButton="0" quotePrefix="0" xfId="0">
      <alignment horizontal="center" vertical="center"/>
    </xf>
    <xf numFmtId="9" fontId="9" fillId="4" borderId="1" applyAlignment="1" pivotButton="0" quotePrefix="0" xfId="0">
      <alignment horizontal="center" vertical="center"/>
    </xf>
    <xf numFmtId="164" fontId="4" fillId="4" borderId="1" applyAlignment="1" pivotButton="0" quotePrefix="0" xfId="0">
      <alignment horizontal="center" vertical="center"/>
    </xf>
    <xf numFmtId="0" fontId="10" fillId="5" borderId="0" pivotButton="0" quotePrefix="0" xfId="0"/>
    <xf numFmtId="0" fontId="0" fillId="5" borderId="0" pivotButton="0" quotePrefix="0" xfId="0"/>
    <xf numFmtId="0" fontId="11" fillId="5" borderId="0" pivotButton="0" quotePrefix="0" xfId="0"/>
    <xf numFmtId="0" fontId="7" fillId="2" borderId="0" pivotButton="0" quotePrefix="0" xfId="0"/>
    <xf numFmtId="0" fontId="0" fillId="2" borderId="0" pivotButton="0" quotePrefix="0" xfId="0"/>
    <xf numFmtId="0" fontId="12" fillId="0" borderId="1" pivotButton="0" quotePrefix="0" xfId="0"/>
    <xf numFmtId="0" fontId="13" fillId="0" borderId="1" applyAlignment="1" pivotButton="0" quotePrefix="0" xfId="0">
      <alignment horizontal="center" vertical="center"/>
    </xf>
    <xf numFmtId="0" fontId="0" fillId="0" borderId="4" pivotButton="0" quotePrefix="0" xfId="0"/>
    <xf numFmtId="9" fontId="13" fillId="0" borderId="1" applyAlignment="1" pivotButton="0" quotePrefix="0" xfId="0">
      <alignment horizontal="center" vertical="center"/>
    </xf>
    <xf numFmtId="0" fontId="14" fillId="0" borderId="1" applyAlignment="1" pivotButton="0" quotePrefix="0" xfId="0">
      <alignment horizontal="center" vertical="center"/>
    </xf>
    <xf numFmtId="0" fontId="7" fillId="5" borderId="0" pivotButton="0" quotePrefix="0" xfId="0"/>
    <xf numFmtId="0" fontId="15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3" fillId="0" borderId="1" pivotButton="0" quotePrefix="0" xfId="0"/>
    <xf numFmtId="0" fontId="16" fillId="0" borderId="0" applyAlignment="1" pivotButton="0" quotePrefix="0" xfId="0">
      <alignment horizontal="right" vertical="center"/>
    </xf>
    <xf numFmtId="165" fontId="12" fillId="0" borderId="1" applyAlignment="1" pivotButton="0" quotePrefix="0" xfId="0">
      <alignment horizontal="center" vertical="center"/>
    </xf>
    <xf numFmtId="0" fontId="17" fillId="0" borderId="0" applyAlignment="1" pivotButton="0" quotePrefix="0" xfId="0">
      <alignment horizontal="center" vertical="center"/>
    </xf>
    <xf numFmtId="0" fontId="18" fillId="0" borderId="1" applyAlignment="1" pivotButton="0" quotePrefix="0" xfId="0">
      <alignment vertical="top" wrapText="1"/>
    </xf>
    <xf numFmtId="0" fontId="18" fillId="4" borderId="1" applyAlignment="1" pivotButton="0" quotePrefix="0" xfId="0">
      <alignment vertical="top" wrapText="1"/>
    </xf>
    <xf numFmtId="0" fontId="19" fillId="4" borderId="1" applyAlignment="1" pivotButton="0" quotePrefix="0" xfId="0">
      <alignment vertical="top" wrapText="1"/>
    </xf>
    <xf numFmtId="0" fontId="19" fillId="0" borderId="1" applyAlignment="1" pivotButton="0" quotePrefix="0" xfId="0">
      <alignment vertical="top" wrapText="1"/>
    </xf>
    <xf numFmtId="0" fontId="0" fillId="0" borderId="5" pivotButton="0" quotePrefix="0" xfId="0"/>
  </cellXfs>
  <cellStyles count="1">
    <cellStyle name="Normal" xfId="0" builtinId="0" hidden="0"/>
  </cellStyles>
  <dxfs count="4">
    <dxf>
      <fill>
        <patternFill patternType="solid">
          <fgColor rgb="00FECACA"/>
        </patternFill>
      </fill>
    </dxf>
    <dxf>
      <fill>
        <patternFill patternType="solid">
          <fgColor rgb="00D1FAE5"/>
        </patternFill>
      </fill>
    </dxf>
    <dxf>
      <fill>
        <patternFill patternType="solid">
          <fgColor rgb="00FEF3C7"/>
        </patternFill>
      </fill>
    </dxf>
    <dxf>
      <fill>
        <patternFill patternType="solid">
          <fgColor rgb="00FED7AA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B3A5C"/>
    <outlinePr summaryBelow="1" summaryRight="1"/>
    <pageSetUpPr/>
  </sheetPr>
  <dimension ref="A1:A34"/>
  <sheetViews>
    <sheetView workbookViewId="0">
      <selection activeCell="A1" sqref="A1"/>
    </sheetView>
  </sheetViews>
  <sheetFormatPr baseColWidth="8" defaultRowHeight="15"/>
  <cols>
    <col width="85" customWidth="1" min="1" max="1"/>
  </cols>
  <sheetData>
    <row r="1">
      <c r="A1" s="1" t="inlineStr">
        <is>
          <t>Due Diligence Questionnaire Template</t>
        </is>
      </c>
    </row>
    <row r="2">
      <c r="A2" s="2" t="inlineStr">
        <is>
          <t>Dossier Intel — dossierintel.com/templates/due-diligence-questionnaire-template/</t>
        </is>
      </c>
    </row>
    <row r="4">
      <c r="A4" s="3" t="inlineStr">
        <is>
          <t>HOW TO USE THIS TEMPLATE</t>
        </is>
      </c>
    </row>
    <row r="6">
      <c r="A6" s="4" t="inlineStr">
        <is>
          <t>1. Review the Example tab (Tab 8) to see what a completed DDQ looks like</t>
        </is>
      </c>
    </row>
    <row r="7">
      <c r="A7" s="4" t="inlineStr">
        <is>
          <t>2. Go to the Question Bank (Tab 2) — select relevant questions for your deal, assign owners, set due dates</t>
        </is>
      </c>
    </row>
    <row r="8">
      <c r="A8" s="4" t="inlineStr">
        <is>
          <t>3. For VC/startup deals, use the 5 Ts Framework tab (Tab 3) instead of or alongside the Question Bank</t>
        </is>
      </c>
    </row>
    <row r="9">
      <c r="A9" s="4" t="inlineStr">
        <is>
          <t>4. Send questions to the target and track responses using the Status column</t>
        </is>
      </c>
    </row>
    <row r="10">
      <c r="A10" s="4" t="inlineStr">
        <is>
          <t>5. Use the Document Request tab (Tab 4) to track supporting documents alongside questions</t>
        </is>
      </c>
    </row>
    <row r="11">
      <c r="A11" s="4" t="inlineStr">
        <is>
          <t>6. Flag red flags in the Red Flag Register (Tab 5) with specific thresholds</t>
        </is>
      </c>
    </row>
    <row r="12">
      <c r="A12" s="4" t="inlineStr">
        <is>
          <t>7. Track multi-deal progress in the Response Tracker (Tab 6)</t>
        </is>
      </c>
    </row>
    <row r="13">
      <c r="A13" s="4" t="inlineStr">
        <is>
          <t>8. Check the Summary Dashboard (Tab 7) for the executive view</t>
        </is>
      </c>
    </row>
    <row r="15">
      <c r="A15" s="3" t="inlineStr">
        <is>
          <t>THE SEVEN DDQ CATEGORIES</t>
        </is>
      </c>
    </row>
    <row r="17">
      <c r="A17" s="4" t="inlineStr">
        <is>
          <t>1. Financial: audited financials, revenue recognition, QoE, working capital, customer concentration, tax</t>
        </is>
      </c>
    </row>
    <row r="18">
      <c r="A18" s="4" t="inlineStr">
        <is>
          <t>2. Legal: corporate governance, material contracts, IP ownership, litigation, change-of-control, regulatory</t>
        </is>
      </c>
    </row>
    <row r="19">
      <c r="A19" s="4" t="inlineStr">
        <is>
          <t>3. Commercial: market sizing, competitive positioning, customer segments, pipeline, churn rates</t>
        </is>
      </c>
    </row>
    <row r="20">
      <c r="A20" s="4" t="inlineStr">
        <is>
          <t>4. Operational: process scalability, supply chain, vendor dependencies, key systems, business continuity</t>
        </is>
      </c>
    </row>
    <row r="21">
      <c r="A21" s="4" t="inlineStr">
        <is>
          <t>5. HR / People: org structure, employment agreements, comp/equity, key person risk, turnover, labor obligations</t>
        </is>
      </c>
    </row>
    <row r="22">
      <c r="A22" s="4" t="inlineStr">
        <is>
          <t>6. Cybersecurity / IT: SOC 2/ISO 27001, incident history, data encryption, access management, vendor risk</t>
        </is>
      </c>
    </row>
    <row r="23">
      <c r="A23" s="4" t="inlineStr">
        <is>
          <t>7. ESG: environmental compliance, supply chain ethics, board diversity, governance structure, DEI policies</t>
        </is>
      </c>
    </row>
    <row r="25">
      <c r="A25" s="3" t="inlineStr">
        <is>
          <t>RULES</t>
        </is>
      </c>
    </row>
    <row r="27">
      <c r="A27" s="4" t="inlineStr">
        <is>
          <t>Every question needs a named owner and a due date. Unowned questions get dropped.</t>
        </is>
      </c>
    </row>
    <row r="28">
      <c r="A28" s="4" t="inlineStr">
        <is>
          <t>Track status at the question level, not the category level. Granularity matters.</t>
        </is>
      </c>
    </row>
    <row r="29">
      <c r="A29" s="4" t="inlineStr">
        <is>
          <t>Red flags are not deal killers. They are negotiation tools. Quantify the risk and price it.</t>
        </is>
      </c>
    </row>
    <row r="30">
      <c r="A30" s="4" t="inlineStr">
        <is>
          <t>Cross-reference DDQ responses with independent data. Self-reported answers are marketing until verified.</t>
        </is>
      </c>
    </row>
    <row r="31">
      <c r="A31" s="4" t="inlineStr">
        <is>
          <t>Use the Document Request tab alongside the Question Bank. Questions produce narrative; documents produce evidence.</t>
        </is>
      </c>
    </row>
    <row r="33">
      <c r="A33" s="2" t="inlineStr">
        <is>
          <t>Full methodology: dossierintel.com/templates/due-diligence-questionnaire-template/</t>
        </is>
      </c>
    </row>
    <row r="34">
      <c r="A34" s="2" t="inlineStr">
        <is>
          <t>Need DD research done for you? dossierintel.com/services/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2E8B8B"/>
    <outlinePr summaryBelow="1" summaryRight="1"/>
    <pageSetUpPr/>
  </sheetPr>
  <dimension ref="A1:K69"/>
  <sheetViews>
    <sheetView workbookViewId="0">
      <pane xSplit="2" ySplit="4" topLeftCell="C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" customWidth="1" min="1" max="1"/>
    <col width="18" customWidth="1" min="2" max="2"/>
    <col width="45" customWidth="1" min="3" max="3"/>
    <col width="14" customWidth="1" min="4" max="4"/>
    <col width="14" customWidth="1" min="5" max="5"/>
    <col width="14" customWidth="1" min="6" max="6"/>
    <col width="16" customWidth="1" min="7" max="7"/>
    <col width="14" customWidth="1" min="8" max="8"/>
    <col width="30" customWidth="1" min="9" max="9"/>
    <col width="10" customWidth="1" min="10" max="10"/>
    <col width="25" customWidth="1" min="11" max="11"/>
  </cols>
  <sheetData>
    <row r="1">
      <c r="A1" s="5" t="inlineStr">
        <is>
          <t>Due Diligence Question Bank</t>
        </is>
      </c>
    </row>
    <row r="2">
      <c r="A2" s="6" t="inlineStr">
        <is>
          <t>Select questions relevant to your deal. Assign owners, set due dates, track responses, flag red flags.</t>
        </is>
      </c>
    </row>
    <row r="4">
      <c r="A4" s="7" t="inlineStr">
        <is>
          <t>#</t>
        </is>
      </c>
      <c r="B4" s="7" t="inlineStr">
        <is>
          <t>Category</t>
        </is>
      </c>
      <c r="C4" s="7" t="inlineStr">
        <is>
          <t>Question</t>
        </is>
      </c>
      <c r="D4" s="7" t="inlineStr">
        <is>
          <t>Response Type</t>
        </is>
      </c>
      <c r="E4" s="7" t="inlineStr">
        <is>
          <t>Priority</t>
        </is>
      </c>
      <c r="F4" s="7" t="inlineStr">
        <is>
          <t>Status</t>
        </is>
      </c>
      <c r="G4" s="7" t="inlineStr">
        <is>
          <t>Assigned To</t>
        </is>
      </c>
      <c r="H4" s="7" t="inlineStr">
        <is>
          <t>Due Date</t>
        </is>
      </c>
      <c r="I4" s="7" t="inlineStr">
        <is>
          <t>Response Notes</t>
        </is>
      </c>
      <c r="J4" s="7" t="inlineStr">
        <is>
          <t>Red Flag?</t>
        </is>
      </c>
      <c r="K4" s="7" t="inlineStr">
        <is>
          <t>Red Flag Detail</t>
        </is>
      </c>
    </row>
    <row r="5">
      <c r="A5" s="8" t="inlineStr">
        <is>
          <t>FINANCIAL</t>
        </is>
      </c>
    </row>
    <row r="6">
      <c r="A6" s="10" t="n">
        <v>1</v>
      </c>
      <c r="B6" s="11" t="inlineStr">
        <is>
          <t>FINANCIAL</t>
        </is>
      </c>
      <c r="C6" s="12" t="inlineStr">
        <is>
          <t>Provide audited financial statements for the past 3 fiscal years</t>
        </is>
      </c>
      <c r="D6" s="10" t="inlineStr">
        <is>
          <t>Document</t>
        </is>
      </c>
      <c r="E6" s="10" t="inlineStr">
        <is>
          <t>Critical</t>
        </is>
      </c>
      <c r="F6" s="13" t="n"/>
      <c r="G6" s="13" t="n"/>
      <c r="H6" s="14" t="n"/>
      <c r="I6" s="15" t="n"/>
      <c r="J6" s="13" t="n"/>
      <c r="K6" s="15" t="n"/>
    </row>
    <row r="7">
      <c r="A7" s="16" t="n">
        <v>2</v>
      </c>
      <c r="B7" s="17" t="inlineStr">
        <is>
          <t>FINANCIAL</t>
        </is>
      </c>
      <c r="C7" s="18" t="inlineStr">
        <is>
          <t>Detail revenue recognition policies and any changes in the past 2 years</t>
        </is>
      </c>
      <c r="D7" s="16" t="inlineStr">
        <is>
          <t>Narrative</t>
        </is>
      </c>
      <c r="E7" s="16" t="inlineStr">
        <is>
          <t>Critical</t>
        </is>
      </c>
      <c r="F7" s="19" t="n"/>
      <c r="G7" s="19" t="n"/>
      <c r="H7" s="20" t="n"/>
      <c r="I7" s="21" t="n"/>
      <c r="J7" s="19" t="n"/>
      <c r="K7" s="21" t="n"/>
    </row>
    <row r="8">
      <c r="A8" s="10" t="n">
        <v>3</v>
      </c>
      <c r="B8" s="11" t="inlineStr">
        <is>
          <t>FINANCIAL</t>
        </is>
      </c>
      <c r="C8" s="12" t="inlineStr">
        <is>
          <t>Provide a quality of earnings (QoE) analysis or management-prepared bridge</t>
        </is>
      </c>
      <c r="D8" s="10" t="inlineStr">
        <is>
          <t>Document</t>
        </is>
      </c>
      <c r="E8" s="10" t="inlineStr">
        <is>
          <t>Critical</t>
        </is>
      </c>
      <c r="F8" s="13" t="n"/>
      <c r="G8" s="13" t="n"/>
      <c r="H8" s="14" t="n"/>
      <c r="I8" s="15" t="n"/>
      <c r="J8" s="13" t="n"/>
      <c r="K8" s="15" t="n"/>
    </row>
    <row r="9">
      <c r="A9" s="16" t="n">
        <v>4</v>
      </c>
      <c r="B9" s="17" t="inlineStr">
        <is>
          <t>FINANCIAL</t>
        </is>
      </c>
      <c r="C9" s="18" t="inlineStr">
        <is>
          <t>Break down revenue by customer, showing any customer &gt;10% of total revenue</t>
        </is>
      </c>
      <c r="D9" s="16" t="inlineStr">
        <is>
          <t>Data</t>
        </is>
      </c>
      <c r="E9" s="16" t="inlineStr">
        <is>
          <t>Critical</t>
        </is>
      </c>
      <c r="F9" s="19" t="n"/>
      <c r="G9" s="19" t="n"/>
      <c r="H9" s="20" t="n"/>
      <c r="I9" s="21" t="n"/>
      <c r="J9" s="19" t="n"/>
      <c r="K9" s="21" t="n"/>
    </row>
    <row r="10">
      <c r="A10" s="10" t="n">
        <v>5</v>
      </c>
      <c r="B10" s="11" t="inlineStr">
        <is>
          <t>FINANCIAL</t>
        </is>
      </c>
      <c r="C10" s="12" t="inlineStr">
        <is>
          <t>Provide working capital analysis with seasonal trends</t>
        </is>
      </c>
      <c r="D10" s="10" t="inlineStr">
        <is>
          <t>Data</t>
        </is>
      </c>
      <c r="E10" s="10" t="inlineStr">
        <is>
          <t>Important</t>
        </is>
      </c>
      <c r="F10" s="13" t="n"/>
      <c r="G10" s="13" t="n"/>
      <c r="H10" s="14" t="n"/>
      <c r="I10" s="15" t="n"/>
      <c r="J10" s="13" t="n"/>
      <c r="K10" s="15" t="n"/>
    </row>
    <row r="11">
      <c r="A11" s="16" t="n">
        <v>6</v>
      </c>
      <c r="B11" s="17" t="inlineStr">
        <is>
          <t>FINANCIAL</t>
        </is>
      </c>
      <c r="C11" s="18" t="inlineStr">
        <is>
          <t>Detail all outstanding debt, credit facilities, and covenants</t>
        </is>
      </c>
      <c r="D11" s="16" t="inlineStr">
        <is>
          <t>Document</t>
        </is>
      </c>
      <c r="E11" s="16" t="inlineStr">
        <is>
          <t>Critical</t>
        </is>
      </c>
      <c r="F11" s="19" t="n"/>
      <c r="G11" s="19" t="n"/>
      <c r="H11" s="20" t="n"/>
      <c r="I11" s="21" t="n"/>
      <c r="J11" s="19" t="n"/>
      <c r="K11" s="21" t="n"/>
    </row>
    <row r="12">
      <c r="A12" s="10" t="n">
        <v>7</v>
      </c>
      <c r="B12" s="11" t="inlineStr">
        <is>
          <t>FINANCIAL</t>
        </is>
      </c>
      <c r="C12" s="12" t="inlineStr">
        <is>
          <t>Provide tax returns for the past 3 years and any ongoing tax disputes</t>
        </is>
      </c>
      <c r="D12" s="10" t="inlineStr">
        <is>
          <t>Document</t>
        </is>
      </c>
      <c r="E12" s="10" t="inlineStr">
        <is>
          <t>Critical</t>
        </is>
      </c>
      <c r="F12" s="13" t="n"/>
      <c r="G12" s="13" t="n"/>
      <c r="H12" s="14" t="n"/>
      <c r="I12" s="15" t="n"/>
      <c r="J12" s="13" t="n"/>
      <c r="K12" s="15" t="n"/>
    </row>
    <row r="13">
      <c r="A13" s="16" t="n">
        <v>8</v>
      </c>
      <c r="B13" s="17" t="inlineStr">
        <is>
          <t>FINANCIAL</t>
        </is>
      </c>
      <c r="C13" s="18" t="inlineStr">
        <is>
          <t>Detail accounts receivable aging and bad debt history</t>
        </is>
      </c>
      <c r="D13" s="16" t="inlineStr">
        <is>
          <t>Data</t>
        </is>
      </c>
      <c r="E13" s="16" t="inlineStr">
        <is>
          <t>Important</t>
        </is>
      </c>
      <c r="F13" s="19" t="n"/>
      <c r="G13" s="19" t="n"/>
      <c r="H13" s="20" t="n"/>
      <c r="I13" s="21" t="n"/>
      <c r="J13" s="19" t="n"/>
      <c r="K13" s="21" t="n"/>
    </row>
    <row r="14">
      <c r="A14" s="10" t="n">
        <v>9</v>
      </c>
      <c r="B14" s="11" t="inlineStr">
        <is>
          <t>FINANCIAL</t>
        </is>
      </c>
      <c r="C14" s="12" t="inlineStr">
        <is>
          <t>Explain any off-balance-sheet liabilities or contingent obligations</t>
        </is>
      </c>
      <c r="D14" s="10" t="inlineStr">
        <is>
          <t>Narrative</t>
        </is>
      </c>
      <c r="E14" s="10" t="inlineStr">
        <is>
          <t>Critical</t>
        </is>
      </c>
      <c r="F14" s="13" t="n"/>
      <c r="G14" s="13" t="n"/>
      <c r="H14" s="14" t="n"/>
      <c r="I14" s="15" t="n"/>
      <c r="J14" s="13" t="n"/>
      <c r="K14" s="15" t="n"/>
    </row>
    <row r="15">
      <c r="A15" s="16" t="n">
        <v>10</v>
      </c>
      <c r="B15" s="17" t="inlineStr">
        <is>
          <t>FINANCIAL</t>
        </is>
      </c>
      <c r="C15" s="18" t="inlineStr">
        <is>
          <t>Provide monthly financial statements for the trailing 12 months</t>
        </is>
      </c>
      <c r="D15" s="16" t="inlineStr">
        <is>
          <t>Document</t>
        </is>
      </c>
      <c r="E15" s="16" t="inlineStr">
        <is>
          <t>Important</t>
        </is>
      </c>
      <c r="F15" s="19" t="n"/>
      <c r="G15" s="19" t="n"/>
      <c r="H15" s="20" t="n"/>
      <c r="I15" s="21" t="n"/>
      <c r="J15" s="19" t="n"/>
      <c r="K15" s="21" t="n"/>
    </row>
    <row r="16">
      <c r="A16" s="10" t="n">
        <v>11</v>
      </c>
      <c r="B16" s="11" t="inlineStr">
        <is>
          <t>FINANCIAL</t>
        </is>
      </c>
      <c r="C16" s="12" t="inlineStr">
        <is>
          <t>Detail all related-party transactions in the past 3 years</t>
        </is>
      </c>
      <c r="D16" s="10" t="inlineStr">
        <is>
          <t>Narrative</t>
        </is>
      </c>
      <c r="E16" s="10" t="inlineStr">
        <is>
          <t>Critical</t>
        </is>
      </c>
      <c r="F16" s="13" t="n"/>
      <c r="G16" s="13" t="n"/>
      <c r="H16" s="14" t="n"/>
      <c r="I16" s="15" t="n"/>
      <c r="J16" s="13" t="n"/>
      <c r="K16" s="15" t="n"/>
    </row>
    <row r="17">
      <c r="A17" s="16" t="n">
        <v>12</v>
      </c>
      <c r="B17" s="17" t="inlineStr">
        <is>
          <t>FINANCIAL</t>
        </is>
      </c>
      <c r="C17" s="18" t="inlineStr">
        <is>
          <t>Provide a bridge from reported EBITDA to adjusted EBITDA with each adjustment itemized</t>
        </is>
      </c>
      <c r="D17" s="16" t="inlineStr">
        <is>
          <t>Data</t>
        </is>
      </c>
      <c r="E17" s="16" t="inlineStr">
        <is>
          <t>Critical</t>
        </is>
      </c>
      <c r="F17" s="19" t="n"/>
      <c r="G17" s="19" t="n"/>
      <c r="H17" s="20" t="n"/>
      <c r="I17" s="21" t="n"/>
      <c r="J17" s="19" t="n"/>
      <c r="K17" s="21" t="n"/>
    </row>
    <row r="18">
      <c r="A18" s="8" t="inlineStr">
        <is>
          <t>LEGAL</t>
        </is>
      </c>
    </row>
    <row r="19">
      <c r="A19" s="10" t="n">
        <v>13</v>
      </c>
      <c r="B19" s="11" t="inlineStr">
        <is>
          <t>LEGAL</t>
        </is>
      </c>
      <c r="C19" s="12" t="inlineStr">
        <is>
          <t>Provide corporate formation documents and current operating agreement</t>
        </is>
      </c>
      <c r="D19" s="10" t="inlineStr">
        <is>
          <t>Document</t>
        </is>
      </c>
      <c r="E19" s="10" t="inlineStr">
        <is>
          <t>Critical</t>
        </is>
      </c>
      <c r="F19" s="13" t="n"/>
      <c r="G19" s="13" t="n"/>
      <c r="H19" s="14" t="n"/>
      <c r="I19" s="15" t="n"/>
      <c r="J19" s="13" t="n"/>
      <c r="K19" s="15" t="n"/>
    </row>
    <row r="20">
      <c r="A20" s="16" t="n">
        <v>14</v>
      </c>
      <c r="B20" s="17" t="inlineStr">
        <is>
          <t>LEGAL</t>
        </is>
      </c>
      <c r="C20" s="18" t="inlineStr">
        <is>
          <t>List all material contracts with term, value, and change-of-control provisions</t>
        </is>
      </c>
      <c r="D20" s="16" t="inlineStr">
        <is>
          <t>Document</t>
        </is>
      </c>
      <c r="E20" s="16" t="inlineStr">
        <is>
          <t>Critical</t>
        </is>
      </c>
      <c r="F20" s="19" t="n"/>
      <c r="G20" s="19" t="n"/>
      <c r="H20" s="20" t="n"/>
      <c r="I20" s="21" t="n"/>
      <c r="J20" s="19" t="n"/>
      <c r="K20" s="21" t="n"/>
    </row>
    <row r="21">
      <c r="A21" s="10" t="n">
        <v>15</v>
      </c>
      <c r="B21" s="11" t="inlineStr">
        <is>
          <t>LEGAL</t>
        </is>
      </c>
      <c r="C21" s="12" t="inlineStr">
        <is>
          <t>Detail all pending, threatened, or settled litigation in the past 5 years</t>
        </is>
      </c>
      <c r="D21" s="10" t="inlineStr">
        <is>
          <t>Narrative</t>
        </is>
      </c>
      <c r="E21" s="10" t="inlineStr">
        <is>
          <t>Critical</t>
        </is>
      </c>
      <c r="F21" s="13" t="n"/>
      <c r="G21" s="13" t="n"/>
      <c r="H21" s="14" t="n"/>
      <c r="I21" s="15" t="n"/>
      <c r="J21" s="13" t="n"/>
      <c r="K21" s="15" t="n"/>
    </row>
    <row r="22">
      <c r="A22" s="16" t="n">
        <v>16</v>
      </c>
      <c r="B22" s="17" t="inlineStr">
        <is>
          <t>LEGAL</t>
        </is>
      </c>
      <c r="C22" s="18" t="inlineStr">
        <is>
          <t>Provide complete cap table including all options, warrants, and convertible instruments</t>
        </is>
      </c>
      <c r="D22" s="16" t="inlineStr">
        <is>
          <t>Document</t>
        </is>
      </c>
      <c r="E22" s="16" t="inlineStr">
        <is>
          <t>Critical</t>
        </is>
      </c>
      <c r="F22" s="19" t="n"/>
      <c r="G22" s="19" t="n"/>
      <c r="H22" s="20" t="n"/>
      <c r="I22" s="21" t="n"/>
      <c r="J22" s="19" t="n"/>
      <c r="K22" s="21" t="n"/>
    </row>
    <row r="23">
      <c r="A23" s="10" t="n">
        <v>17</v>
      </c>
      <c r="B23" s="11" t="inlineStr">
        <is>
          <t>LEGAL</t>
        </is>
      </c>
      <c r="C23" s="12" t="inlineStr">
        <is>
          <t>Confirm all IP is properly assigned to the company (not founders or contractors)</t>
        </is>
      </c>
      <c r="D23" s="10" t="inlineStr">
        <is>
          <t>Document</t>
        </is>
      </c>
      <c r="E23" s="10" t="inlineStr">
        <is>
          <t>Critical</t>
        </is>
      </c>
      <c r="F23" s="13" t="n"/>
      <c r="G23" s="13" t="n"/>
      <c r="H23" s="14" t="n"/>
      <c r="I23" s="15" t="n"/>
      <c r="J23" s="13" t="n"/>
      <c r="K23" s="15" t="n"/>
    </row>
    <row r="24">
      <c r="A24" s="16" t="n">
        <v>18</v>
      </c>
      <c r="B24" s="17" t="inlineStr">
        <is>
          <t>LEGAL</t>
        </is>
      </c>
      <c r="C24" s="18" t="inlineStr">
        <is>
          <t>List all regulatory licenses, permits, and compliance obligations</t>
        </is>
      </c>
      <c r="D24" s="16" t="inlineStr">
        <is>
          <t>Document</t>
        </is>
      </c>
      <c r="E24" s="16" t="inlineStr">
        <is>
          <t>Important</t>
        </is>
      </c>
      <c r="F24" s="19" t="n"/>
      <c r="G24" s="19" t="n"/>
      <c r="H24" s="20" t="n"/>
      <c r="I24" s="21" t="n"/>
      <c r="J24" s="19" t="n"/>
      <c r="K24" s="21" t="n"/>
    </row>
    <row r="25">
      <c r="A25" s="10" t="n">
        <v>19</v>
      </c>
      <c r="B25" s="11" t="inlineStr">
        <is>
          <t>LEGAL</t>
        </is>
      </c>
      <c r="C25" s="12" t="inlineStr">
        <is>
          <t>Detail any known regulatory investigations or consent orders</t>
        </is>
      </c>
      <c r="D25" s="10" t="inlineStr">
        <is>
          <t>Narrative</t>
        </is>
      </c>
      <c r="E25" s="10" t="inlineStr">
        <is>
          <t>Critical</t>
        </is>
      </c>
      <c r="F25" s="13" t="n"/>
      <c r="G25" s="13" t="n"/>
      <c r="H25" s="14" t="n"/>
      <c r="I25" s="15" t="n"/>
      <c r="J25" s="13" t="n"/>
      <c r="K25" s="15" t="n"/>
    </row>
    <row r="26">
      <c r="A26" s="16" t="n">
        <v>20</v>
      </c>
      <c r="B26" s="17" t="inlineStr">
        <is>
          <t>LEGAL</t>
        </is>
      </c>
      <c r="C26" s="18" t="inlineStr">
        <is>
          <t>Provide all employment agreements for C-suite and key employees</t>
        </is>
      </c>
      <c r="D26" s="16" t="inlineStr">
        <is>
          <t>Document</t>
        </is>
      </c>
      <c r="E26" s="16" t="inlineStr">
        <is>
          <t>Important</t>
        </is>
      </c>
      <c r="F26" s="19" t="n"/>
      <c r="G26" s="19" t="n"/>
      <c r="H26" s="20" t="n"/>
      <c r="I26" s="21" t="n"/>
      <c r="J26" s="19" t="n"/>
      <c r="K26" s="21" t="n"/>
    </row>
    <row r="27">
      <c r="A27" s="10" t="n">
        <v>21</v>
      </c>
      <c r="B27" s="11" t="inlineStr">
        <is>
          <t>LEGAL</t>
        </is>
      </c>
      <c r="C27" s="12" t="inlineStr">
        <is>
          <t>List all non-compete and non-solicitation agreements currently in effect</t>
        </is>
      </c>
      <c r="D27" s="10" t="inlineStr">
        <is>
          <t>Document</t>
        </is>
      </c>
      <c r="E27" s="10" t="inlineStr">
        <is>
          <t>Important</t>
        </is>
      </c>
      <c r="F27" s="13" t="n"/>
      <c r="G27" s="13" t="n"/>
      <c r="H27" s="14" t="n"/>
      <c r="I27" s="15" t="n"/>
      <c r="J27" s="13" t="n"/>
      <c r="K27" s="15" t="n"/>
    </row>
    <row r="28">
      <c r="A28" s="16" t="n">
        <v>22</v>
      </c>
      <c r="B28" s="17" t="inlineStr">
        <is>
          <t>LEGAL</t>
        </is>
      </c>
      <c r="C28" s="18" t="inlineStr">
        <is>
          <t>Detail insurance coverage (D&amp;O, E&amp;O, cyber, general liability) with limits</t>
        </is>
      </c>
      <c r="D28" s="16" t="inlineStr">
        <is>
          <t>Document</t>
        </is>
      </c>
      <c r="E28" s="16" t="inlineStr">
        <is>
          <t>Important</t>
        </is>
      </c>
      <c r="F28" s="19" t="n"/>
      <c r="G28" s="19" t="n"/>
      <c r="H28" s="20" t="n"/>
      <c r="I28" s="21" t="n"/>
      <c r="J28" s="19" t="n"/>
      <c r="K28" s="21" t="n"/>
    </row>
    <row r="29">
      <c r="A29" s="10" t="n">
        <v>23</v>
      </c>
      <c r="B29" s="11" t="inlineStr">
        <is>
          <t>LEGAL</t>
        </is>
      </c>
      <c r="C29" s="12" t="inlineStr">
        <is>
          <t>Identify any contracts with most-favored-nation or exclusivity clauses</t>
        </is>
      </c>
      <c r="D29" s="10" t="inlineStr">
        <is>
          <t>Narrative</t>
        </is>
      </c>
      <c r="E29" s="10" t="inlineStr">
        <is>
          <t>Important</t>
        </is>
      </c>
      <c r="F29" s="13" t="n"/>
      <c r="G29" s="13" t="n"/>
      <c r="H29" s="14" t="n"/>
      <c r="I29" s="15" t="n"/>
      <c r="J29" s="13" t="n"/>
      <c r="K29" s="15" t="n"/>
    </row>
    <row r="30">
      <c r="A30" s="8" t="inlineStr">
        <is>
          <t>COMMERCIAL</t>
        </is>
      </c>
    </row>
    <row r="31">
      <c r="A31" s="10" t="n">
        <v>24</v>
      </c>
      <c r="B31" s="11" t="inlineStr">
        <is>
          <t>COMMERCIAL</t>
        </is>
      </c>
      <c r="C31" s="12" t="inlineStr">
        <is>
          <t>Provide TAM/SAM/SOM analysis with methodology and sources</t>
        </is>
      </c>
      <c r="D31" s="10" t="inlineStr">
        <is>
          <t>Document</t>
        </is>
      </c>
      <c r="E31" s="10" t="inlineStr">
        <is>
          <t>Critical</t>
        </is>
      </c>
      <c r="F31" s="13" t="n"/>
      <c r="G31" s="13" t="n"/>
      <c r="H31" s="14" t="n"/>
      <c r="I31" s="15" t="n"/>
      <c r="J31" s="13" t="n"/>
      <c r="K31" s="15" t="n"/>
    </row>
    <row r="32">
      <c r="A32" s="16" t="n">
        <v>25</v>
      </c>
      <c r="B32" s="17" t="inlineStr">
        <is>
          <t>COMMERCIAL</t>
        </is>
      </c>
      <c r="C32" s="18" t="inlineStr">
        <is>
          <t>Identify top 5 competitors and your competitive positioning vs each</t>
        </is>
      </c>
      <c r="D32" s="16" t="inlineStr">
        <is>
          <t>Narrative</t>
        </is>
      </c>
      <c r="E32" s="16" t="inlineStr">
        <is>
          <t>Critical</t>
        </is>
      </c>
      <c r="F32" s="19" t="n"/>
      <c r="G32" s="19" t="n"/>
      <c r="H32" s="20" t="n"/>
      <c r="I32" s="21" t="n"/>
      <c r="J32" s="19" t="n"/>
      <c r="K32" s="21" t="n"/>
    </row>
    <row r="33">
      <c r="A33" s="10" t="n">
        <v>26</v>
      </c>
      <c r="B33" s="11" t="inlineStr">
        <is>
          <t>COMMERCIAL</t>
        </is>
      </c>
      <c r="C33" s="12" t="inlineStr">
        <is>
          <t>Detail customer acquisition cost (CAC) and lifetime value (LTV) by segment</t>
        </is>
      </c>
      <c r="D33" s="10" t="inlineStr">
        <is>
          <t>Data</t>
        </is>
      </c>
      <c r="E33" s="10" t="inlineStr">
        <is>
          <t>Critical</t>
        </is>
      </c>
      <c r="F33" s="13" t="n"/>
      <c r="G33" s="13" t="n"/>
      <c r="H33" s="14" t="n"/>
      <c r="I33" s="15" t="n"/>
      <c r="J33" s="13" t="n"/>
      <c r="K33" s="15" t="n"/>
    </row>
    <row r="34">
      <c r="A34" s="16" t="n">
        <v>27</v>
      </c>
      <c r="B34" s="17" t="inlineStr">
        <is>
          <t>COMMERCIAL</t>
        </is>
      </c>
      <c r="C34" s="18" t="inlineStr">
        <is>
          <t>Provide customer churn rates for the past 3 years by segment</t>
        </is>
      </c>
      <c r="D34" s="16" t="inlineStr">
        <is>
          <t>Data</t>
        </is>
      </c>
      <c r="E34" s="16" t="inlineStr">
        <is>
          <t>Critical</t>
        </is>
      </c>
      <c r="F34" s="19" t="n"/>
      <c r="G34" s="19" t="n"/>
      <c r="H34" s="20" t="n"/>
      <c r="I34" s="21" t="n"/>
      <c r="J34" s="19" t="n"/>
      <c r="K34" s="21" t="n"/>
    </row>
    <row r="35">
      <c r="A35" s="10" t="n">
        <v>28</v>
      </c>
      <c r="B35" s="11" t="inlineStr">
        <is>
          <t>COMMERCIAL</t>
        </is>
      </c>
      <c r="C35" s="12" t="inlineStr">
        <is>
          <t>Detail sales pipeline by stage, expected close date, and probability</t>
        </is>
      </c>
      <c r="D35" s="10" t="inlineStr">
        <is>
          <t>Data</t>
        </is>
      </c>
      <c r="E35" s="10" t="inlineStr">
        <is>
          <t>Important</t>
        </is>
      </c>
      <c r="F35" s="13" t="n"/>
      <c r="G35" s="13" t="n"/>
      <c r="H35" s="14" t="n"/>
      <c r="I35" s="15" t="n"/>
      <c r="J35" s="13" t="n"/>
      <c r="K35" s="15" t="n"/>
    </row>
    <row r="36">
      <c r="A36" s="16" t="n">
        <v>29</v>
      </c>
      <c r="B36" s="17" t="inlineStr">
        <is>
          <t>COMMERCIAL</t>
        </is>
      </c>
      <c r="C36" s="18" t="inlineStr">
        <is>
          <t>Provide Net Promoter Score (NPS) or customer satisfaction metrics</t>
        </is>
      </c>
      <c r="D36" s="16" t="inlineStr">
        <is>
          <t>Data</t>
        </is>
      </c>
      <c r="E36" s="16" t="inlineStr">
        <is>
          <t>Important</t>
        </is>
      </c>
      <c r="F36" s="19" t="n"/>
      <c r="G36" s="19" t="n"/>
      <c r="H36" s="20" t="n"/>
      <c r="I36" s="21" t="n"/>
      <c r="J36" s="19" t="n"/>
      <c r="K36" s="21" t="n"/>
    </row>
    <row r="37">
      <c r="A37" s="10" t="n">
        <v>30</v>
      </c>
      <c r="B37" s="11" t="inlineStr">
        <is>
          <t>COMMERCIAL</t>
        </is>
      </c>
      <c r="C37" s="12" t="inlineStr">
        <is>
          <t>Detail go-to-market strategy and primary distribution channels</t>
        </is>
      </c>
      <c r="D37" s="10" t="inlineStr">
        <is>
          <t>Narrative</t>
        </is>
      </c>
      <c r="E37" s="10" t="inlineStr">
        <is>
          <t>Important</t>
        </is>
      </c>
      <c r="F37" s="13" t="n"/>
      <c r="G37" s="13" t="n"/>
      <c r="H37" s="14" t="n"/>
      <c r="I37" s="15" t="n"/>
      <c r="J37" s="13" t="n"/>
      <c r="K37" s="15" t="n"/>
    </row>
    <row r="38">
      <c r="A38" s="16" t="n">
        <v>31</v>
      </c>
      <c r="B38" s="17" t="inlineStr">
        <is>
          <t>COMMERCIAL</t>
        </is>
      </c>
      <c r="C38" s="18" t="inlineStr">
        <is>
          <t>Provide pricing history and any planned price changes</t>
        </is>
      </c>
      <c r="D38" s="16" t="inlineStr">
        <is>
          <t>Data</t>
        </is>
      </c>
      <c r="E38" s="16" t="inlineStr">
        <is>
          <t>Important</t>
        </is>
      </c>
      <c r="F38" s="19" t="n"/>
      <c r="G38" s="19" t="n"/>
      <c r="H38" s="20" t="n"/>
      <c r="I38" s="21" t="n"/>
      <c r="J38" s="19" t="n"/>
      <c r="K38" s="21" t="n"/>
    </row>
    <row r="39">
      <c r="A39" s="10" t="n">
        <v>32</v>
      </c>
      <c r="B39" s="11" t="inlineStr">
        <is>
          <t>COMMERCIAL</t>
        </is>
      </c>
      <c r="C39" s="12" t="inlineStr">
        <is>
          <t>Identify any customer contracts expiring within 12 months of close</t>
        </is>
      </c>
      <c r="D39" s="10" t="inlineStr">
        <is>
          <t>Data</t>
        </is>
      </c>
      <c r="E39" s="10" t="inlineStr">
        <is>
          <t>Critical</t>
        </is>
      </c>
      <c r="F39" s="13" t="n"/>
      <c r="G39" s="13" t="n"/>
      <c r="H39" s="14" t="n"/>
      <c r="I39" s="15" t="n"/>
      <c r="J39" s="13" t="n"/>
      <c r="K39" s="15" t="n"/>
    </row>
    <row r="40">
      <c r="A40" s="8" t="inlineStr">
        <is>
          <t>OPERATIONAL</t>
        </is>
      </c>
    </row>
    <row r="41">
      <c r="A41" s="10" t="n">
        <v>33</v>
      </c>
      <c r="B41" s="11" t="inlineStr">
        <is>
          <t>OPERATIONAL</t>
        </is>
      </c>
      <c r="C41" s="12" t="inlineStr">
        <is>
          <t>Provide organizational chart with reporting structure</t>
        </is>
      </c>
      <c r="D41" s="10" t="inlineStr">
        <is>
          <t>Document</t>
        </is>
      </c>
      <c r="E41" s="10" t="inlineStr">
        <is>
          <t>Important</t>
        </is>
      </c>
      <c r="F41" s="13" t="n"/>
      <c r="G41" s="13" t="n"/>
      <c r="H41" s="14" t="n"/>
      <c r="I41" s="15" t="n"/>
      <c r="J41" s="13" t="n"/>
      <c r="K41" s="15" t="n"/>
    </row>
    <row r="42">
      <c r="A42" s="16" t="n">
        <v>34</v>
      </c>
      <c r="B42" s="17" t="inlineStr">
        <is>
          <t>OPERATIONAL</t>
        </is>
      </c>
      <c r="C42" s="18" t="inlineStr">
        <is>
          <t>Detail key vendor and supplier dependencies (any &gt;20% of COGS)</t>
        </is>
      </c>
      <c r="D42" s="16" t="inlineStr">
        <is>
          <t>Data</t>
        </is>
      </c>
      <c r="E42" s="16" t="inlineStr">
        <is>
          <t>Critical</t>
        </is>
      </c>
      <c r="F42" s="19" t="n"/>
      <c r="G42" s="19" t="n"/>
      <c r="H42" s="20" t="n"/>
      <c r="I42" s="21" t="n"/>
      <c r="J42" s="19" t="n"/>
      <c r="K42" s="21" t="n"/>
    </row>
    <row r="43">
      <c r="A43" s="10" t="n">
        <v>35</v>
      </c>
      <c r="B43" s="11" t="inlineStr">
        <is>
          <t>OPERATIONAL</t>
        </is>
      </c>
      <c r="C43" s="12" t="inlineStr">
        <is>
          <t>Describe technology stack and any planned migrations</t>
        </is>
      </c>
      <c r="D43" s="10" t="inlineStr">
        <is>
          <t>Narrative</t>
        </is>
      </c>
      <c r="E43" s="10" t="inlineStr">
        <is>
          <t>Important</t>
        </is>
      </c>
      <c r="F43" s="13" t="n"/>
      <c r="G43" s="13" t="n"/>
      <c r="H43" s="14" t="n"/>
      <c r="I43" s="15" t="n"/>
      <c r="J43" s="13" t="n"/>
      <c r="K43" s="15" t="n"/>
    </row>
    <row r="44">
      <c r="A44" s="16" t="n">
        <v>36</v>
      </c>
      <c r="B44" s="17" t="inlineStr">
        <is>
          <t>OPERATIONAL</t>
        </is>
      </c>
      <c r="C44" s="18" t="inlineStr">
        <is>
          <t>Detail business continuity and disaster recovery plans</t>
        </is>
      </c>
      <c r="D44" s="16" t="inlineStr">
        <is>
          <t>Document</t>
        </is>
      </c>
      <c r="E44" s="16" t="inlineStr">
        <is>
          <t>Important</t>
        </is>
      </c>
      <c r="F44" s="19" t="n"/>
      <c r="G44" s="19" t="n"/>
      <c r="H44" s="20" t="n"/>
      <c r="I44" s="21" t="n"/>
      <c r="J44" s="19" t="n"/>
      <c r="K44" s="21" t="n"/>
    </row>
    <row r="45">
      <c r="A45" s="10" t="n">
        <v>37</v>
      </c>
      <c r="B45" s="11" t="inlineStr">
        <is>
          <t>OPERATIONAL</t>
        </is>
      </c>
      <c r="C45" s="12" t="inlineStr">
        <is>
          <t>Provide quality metrics and any regulatory compliance certifications</t>
        </is>
      </c>
      <c r="D45" s="10" t="inlineStr">
        <is>
          <t>Document</t>
        </is>
      </c>
      <c r="E45" s="10" t="inlineStr">
        <is>
          <t>Important</t>
        </is>
      </c>
      <c r="F45" s="13" t="n"/>
      <c r="G45" s="13" t="n"/>
      <c r="H45" s="14" t="n"/>
      <c r="I45" s="15" t="n"/>
      <c r="J45" s="13" t="n"/>
      <c r="K45" s="15" t="n"/>
    </row>
    <row r="46">
      <c r="A46" s="16" t="n">
        <v>38</v>
      </c>
      <c r="B46" s="17" t="inlineStr">
        <is>
          <t>OPERATIONAL</t>
        </is>
      </c>
      <c r="C46" s="18" t="inlineStr">
        <is>
          <t>Detail capacity constraints and scalability limitations</t>
        </is>
      </c>
      <c r="D46" s="16" t="inlineStr">
        <is>
          <t>Narrative</t>
        </is>
      </c>
      <c r="E46" s="16" t="inlineStr">
        <is>
          <t>Important</t>
        </is>
      </c>
      <c r="F46" s="19" t="n"/>
      <c r="G46" s="19" t="n"/>
      <c r="H46" s="20" t="n"/>
      <c r="I46" s="21" t="n"/>
      <c r="J46" s="19" t="n"/>
      <c r="K46" s="21" t="n"/>
    </row>
    <row r="47">
      <c r="A47" s="10" t="n">
        <v>39</v>
      </c>
      <c r="B47" s="11" t="inlineStr">
        <is>
          <t>OPERATIONAL</t>
        </is>
      </c>
      <c r="C47" s="12" t="inlineStr">
        <is>
          <t>Describe integration risks and estimated integration timeline</t>
        </is>
      </c>
      <c r="D47" s="10" t="inlineStr">
        <is>
          <t>Narrative</t>
        </is>
      </c>
      <c r="E47" s="10" t="inlineStr">
        <is>
          <t>Important</t>
        </is>
      </c>
      <c r="F47" s="13" t="n"/>
      <c r="G47" s="13" t="n"/>
      <c r="H47" s="14" t="n"/>
      <c r="I47" s="15" t="n"/>
      <c r="J47" s="13" t="n"/>
      <c r="K47" s="15" t="n"/>
    </row>
    <row r="48">
      <c r="A48" s="8" t="inlineStr">
        <is>
          <t>HR / PEOPLE</t>
        </is>
      </c>
    </row>
    <row r="49">
      <c r="A49" s="10" t="n">
        <v>40</v>
      </c>
      <c r="B49" s="11" t="inlineStr">
        <is>
          <t>HR</t>
        </is>
      </c>
      <c r="C49" s="12" t="inlineStr">
        <is>
          <t>Provide headcount by department, role level, and location</t>
        </is>
      </c>
      <c r="D49" s="10" t="inlineStr">
        <is>
          <t>Data</t>
        </is>
      </c>
      <c r="E49" s="10" t="inlineStr">
        <is>
          <t>Critical</t>
        </is>
      </c>
      <c r="F49" s="13" t="n"/>
      <c r="G49" s="13" t="n"/>
      <c r="H49" s="14" t="n"/>
      <c r="I49" s="15" t="n"/>
      <c r="J49" s="13" t="n"/>
      <c r="K49" s="15" t="n"/>
    </row>
    <row r="50">
      <c r="A50" s="16" t="n">
        <v>41</v>
      </c>
      <c r="B50" s="17" t="inlineStr">
        <is>
          <t>HR</t>
        </is>
      </c>
      <c r="C50" s="18" t="inlineStr">
        <is>
          <t>Detail all employment agreements, severance obligations, and change-of-control triggers</t>
        </is>
      </c>
      <c r="D50" s="16" t="inlineStr">
        <is>
          <t>Document</t>
        </is>
      </c>
      <c r="E50" s="16" t="inlineStr">
        <is>
          <t>Critical</t>
        </is>
      </c>
      <c r="F50" s="19" t="n"/>
      <c r="G50" s="19" t="n"/>
      <c r="H50" s="20" t="n"/>
      <c r="I50" s="21" t="n"/>
      <c r="J50" s="19" t="n"/>
      <c r="K50" s="21" t="n"/>
    </row>
    <row r="51">
      <c r="A51" s="10" t="n">
        <v>42</v>
      </c>
      <c r="B51" s="11" t="inlineStr">
        <is>
          <t>HR</t>
        </is>
      </c>
      <c r="C51" s="12" t="inlineStr">
        <is>
          <t>Provide compensation structure including equity/option plans and vesting schedules</t>
        </is>
      </c>
      <c r="D51" s="10" t="inlineStr">
        <is>
          <t>Document</t>
        </is>
      </c>
      <c r="E51" s="10" t="inlineStr">
        <is>
          <t>Critical</t>
        </is>
      </c>
      <c r="F51" s="13" t="n"/>
      <c r="G51" s="13" t="n"/>
      <c r="H51" s="14" t="n"/>
      <c r="I51" s="15" t="n"/>
      <c r="J51" s="13" t="n"/>
      <c r="K51" s="15" t="n"/>
    </row>
    <row r="52">
      <c r="A52" s="16" t="n">
        <v>43</v>
      </c>
      <c r="B52" s="17" t="inlineStr">
        <is>
          <t>HR</t>
        </is>
      </c>
      <c r="C52" s="18" t="inlineStr">
        <is>
          <t>Identify key person dependencies and succession plans</t>
        </is>
      </c>
      <c r="D52" s="16" t="inlineStr">
        <is>
          <t>Narrative</t>
        </is>
      </c>
      <c r="E52" s="16" t="inlineStr">
        <is>
          <t>Critical</t>
        </is>
      </c>
      <c r="F52" s="19" t="n"/>
      <c r="G52" s="19" t="n"/>
      <c r="H52" s="20" t="n"/>
      <c r="I52" s="21" t="n"/>
      <c r="J52" s="19" t="n"/>
      <c r="K52" s="21" t="n"/>
    </row>
    <row r="53">
      <c r="A53" s="10" t="n">
        <v>44</v>
      </c>
      <c r="B53" s="11" t="inlineStr">
        <is>
          <t>HR</t>
        </is>
      </c>
      <c r="C53" s="12" t="inlineStr">
        <is>
          <t>Provide voluntary and involuntary turnover rates for the past 3 years</t>
        </is>
      </c>
      <c r="D53" s="10" t="inlineStr">
        <is>
          <t>Data</t>
        </is>
      </c>
      <c r="E53" s="10" t="inlineStr">
        <is>
          <t>Important</t>
        </is>
      </c>
      <c r="F53" s="13" t="n"/>
      <c r="G53" s="13" t="n"/>
      <c r="H53" s="14" t="n"/>
      <c r="I53" s="15" t="n"/>
      <c r="J53" s="13" t="n"/>
      <c r="K53" s="15" t="n"/>
    </row>
    <row r="54">
      <c r="A54" s="16" t="n">
        <v>45</v>
      </c>
      <c r="B54" s="17" t="inlineStr">
        <is>
          <t>HR</t>
        </is>
      </c>
      <c r="C54" s="18" t="inlineStr">
        <is>
          <t>Detail any union agreements, collective bargaining obligations, or labor disputes</t>
        </is>
      </c>
      <c r="D54" s="16" t="inlineStr">
        <is>
          <t>Document</t>
        </is>
      </c>
      <c r="E54" s="16" t="inlineStr">
        <is>
          <t>Important</t>
        </is>
      </c>
      <c r="F54" s="19" t="n"/>
      <c r="G54" s="19" t="n"/>
      <c r="H54" s="20" t="n"/>
      <c r="I54" s="21" t="n"/>
      <c r="J54" s="19" t="n"/>
      <c r="K54" s="21" t="n"/>
    </row>
    <row r="55">
      <c r="A55" s="10" t="n">
        <v>46</v>
      </c>
      <c r="B55" s="11" t="inlineStr">
        <is>
          <t>HR</t>
        </is>
      </c>
      <c r="C55" s="12" t="inlineStr">
        <is>
          <t>List all outstanding employee litigation or HR complaints</t>
        </is>
      </c>
      <c r="D55" s="10" t="inlineStr">
        <is>
          <t>Narrative</t>
        </is>
      </c>
      <c r="E55" s="10" t="inlineStr">
        <is>
          <t>Important</t>
        </is>
      </c>
      <c r="F55" s="13" t="n"/>
      <c r="G55" s="13" t="n"/>
      <c r="H55" s="14" t="n"/>
      <c r="I55" s="15" t="n"/>
      <c r="J55" s="13" t="n"/>
      <c r="K55" s="15" t="n"/>
    </row>
    <row r="56">
      <c r="A56" s="16" t="n">
        <v>47</v>
      </c>
      <c r="B56" s="17" t="inlineStr">
        <is>
          <t>HR</t>
        </is>
      </c>
      <c r="C56" s="18" t="inlineStr">
        <is>
          <t>Provide employee benefit plans and any unfunded pension obligations</t>
        </is>
      </c>
      <c r="D56" s="16" t="inlineStr">
        <is>
          <t>Document</t>
        </is>
      </c>
      <c r="E56" s="16" t="inlineStr">
        <is>
          <t>Important</t>
        </is>
      </c>
      <c r="F56" s="19" t="n"/>
      <c r="G56" s="19" t="n"/>
      <c r="H56" s="20" t="n"/>
      <c r="I56" s="21" t="n"/>
      <c r="J56" s="19" t="n"/>
      <c r="K56" s="21" t="n"/>
    </row>
    <row r="57">
      <c r="A57" s="8" t="inlineStr">
        <is>
          <t>CYBERSECURITY / IT</t>
        </is>
      </c>
    </row>
    <row r="58">
      <c r="A58" s="10" t="n">
        <v>48</v>
      </c>
      <c r="B58" s="11" t="inlineStr">
        <is>
          <t>CYBERSECURITY</t>
        </is>
      </c>
      <c r="C58" s="12" t="inlineStr">
        <is>
          <t>Provide SOC 2 Type II or ISO 27001 certification (or explain absence)</t>
        </is>
      </c>
      <c r="D58" s="10" t="inlineStr">
        <is>
          <t>Document</t>
        </is>
      </c>
      <c r="E58" s="10" t="inlineStr">
        <is>
          <t>Critical</t>
        </is>
      </c>
      <c r="F58" s="13" t="n"/>
      <c r="G58" s="13" t="n"/>
      <c r="H58" s="14" t="n"/>
      <c r="I58" s="15" t="n"/>
      <c r="J58" s="13" t="n"/>
      <c r="K58" s="15" t="n"/>
    </row>
    <row r="59">
      <c r="A59" s="16" t="n">
        <v>49</v>
      </c>
      <c r="B59" s="17" t="inlineStr">
        <is>
          <t>CYBERSECURITY</t>
        </is>
      </c>
      <c r="C59" s="18" t="inlineStr">
        <is>
          <t>Detail any data breaches or security incidents in the past 5 years</t>
        </is>
      </c>
      <c r="D59" s="16" t="inlineStr">
        <is>
          <t>Narrative</t>
        </is>
      </c>
      <c r="E59" s="16" t="inlineStr">
        <is>
          <t>Critical</t>
        </is>
      </c>
      <c r="F59" s="19" t="n"/>
      <c r="G59" s="19" t="n"/>
      <c r="H59" s="20" t="n"/>
      <c r="I59" s="21" t="n"/>
      <c r="J59" s="19" t="n"/>
      <c r="K59" s="21" t="n"/>
    </row>
    <row r="60">
      <c r="A60" s="10" t="n">
        <v>50</v>
      </c>
      <c r="B60" s="11" t="inlineStr">
        <is>
          <t>CYBERSECURITY</t>
        </is>
      </c>
      <c r="C60" s="12" t="inlineStr">
        <is>
          <t>Describe data encryption practices (at rest and in transit)</t>
        </is>
      </c>
      <c r="D60" s="10" t="inlineStr">
        <is>
          <t>Narrative</t>
        </is>
      </c>
      <c r="E60" s="10" t="inlineStr">
        <is>
          <t>Important</t>
        </is>
      </c>
      <c r="F60" s="13" t="n"/>
      <c r="G60" s="13" t="n"/>
      <c r="H60" s="14" t="n"/>
      <c r="I60" s="15" t="n"/>
      <c r="J60" s="13" t="n"/>
      <c r="K60" s="15" t="n"/>
    </row>
    <row r="61">
      <c r="A61" s="16" t="n">
        <v>51</v>
      </c>
      <c r="B61" s="17" t="inlineStr">
        <is>
          <t>CYBERSECURITY</t>
        </is>
      </c>
      <c r="C61" s="18" t="inlineStr">
        <is>
          <t>Detail access management: MFA, SSO, Zero Trust implementation status</t>
        </is>
      </c>
      <c r="D61" s="16" t="inlineStr">
        <is>
          <t>Narrative</t>
        </is>
      </c>
      <c r="E61" s="16" t="inlineStr">
        <is>
          <t>Important</t>
        </is>
      </c>
      <c r="F61" s="19" t="n"/>
      <c r="G61" s="19" t="n"/>
      <c r="H61" s="20" t="n"/>
      <c r="I61" s="21" t="n"/>
      <c r="J61" s="19" t="n"/>
      <c r="K61" s="21" t="n"/>
    </row>
    <row r="62">
      <c r="A62" s="10" t="n">
        <v>52</v>
      </c>
      <c r="B62" s="11" t="inlineStr">
        <is>
          <t>CYBERSECURITY</t>
        </is>
      </c>
      <c r="C62" s="12" t="inlineStr">
        <is>
          <t>List all third-party vendors with access to sensitive data and their security posture</t>
        </is>
      </c>
      <c r="D62" s="10" t="inlineStr">
        <is>
          <t>Data</t>
        </is>
      </c>
      <c r="E62" s="10" t="inlineStr">
        <is>
          <t>Critical</t>
        </is>
      </c>
      <c r="F62" s="13" t="n"/>
      <c r="G62" s="13" t="n"/>
      <c r="H62" s="14" t="n"/>
      <c r="I62" s="15" t="n"/>
      <c r="J62" s="13" t="n"/>
      <c r="K62" s="15" t="n"/>
    </row>
    <row r="63">
      <c r="A63" s="16" t="n">
        <v>53</v>
      </c>
      <c r="B63" s="17" t="inlineStr">
        <is>
          <t>CYBERSECURITY</t>
        </is>
      </c>
      <c r="C63" s="18" t="inlineStr">
        <is>
          <t>Provide disaster recovery and business continuity testing results</t>
        </is>
      </c>
      <c r="D63" s="16" t="inlineStr">
        <is>
          <t>Document</t>
        </is>
      </c>
      <c r="E63" s="16" t="inlineStr">
        <is>
          <t>Important</t>
        </is>
      </c>
      <c r="F63" s="19" t="n"/>
      <c r="G63" s="19" t="n"/>
      <c r="H63" s="20" t="n"/>
      <c r="I63" s="21" t="n"/>
      <c r="J63" s="19" t="n"/>
      <c r="K63" s="21" t="n"/>
    </row>
    <row r="64">
      <c r="A64" s="8" t="inlineStr">
        <is>
          <t>ESG</t>
        </is>
      </c>
    </row>
    <row r="65">
      <c r="A65" s="10" t="n">
        <v>54</v>
      </c>
      <c r="B65" s="11" t="inlineStr">
        <is>
          <t>ESG</t>
        </is>
      </c>
      <c r="C65" s="12" t="inlineStr">
        <is>
          <t>Detail environmental compliance status and any pending environmental liabilities</t>
        </is>
      </c>
      <c r="D65" s="10" t="inlineStr">
        <is>
          <t>Narrative</t>
        </is>
      </c>
      <c r="E65" s="10" t="inlineStr">
        <is>
          <t>Important</t>
        </is>
      </c>
      <c r="F65" s="13" t="n"/>
      <c r="G65" s="13" t="n"/>
      <c r="H65" s="14" t="n"/>
      <c r="I65" s="15" t="n"/>
      <c r="J65" s="13" t="n"/>
      <c r="K65" s="15" t="n"/>
    </row>
    <row r="66">
      <c r="A66" s="16" t="n">
        <v>55</v>
      </c>
      <c r="B66" s="17" t="inlineStr">
        <is>
          <t>ESG</t>
        </is>
      </c>
      <c r="C66" s="18" t="inlineStr">
        <is>
          <t>Describe supply chain ethics policies and monitoring practices</t>
        </is>
      </c>
      <c r="D66" s="16" t="inlineStr">
        <is>
          <t>Narrative</t>
        </is>
      </c>
      <c r="E66" s="16" t="inlineStr">
        <is>
          <t>Important</t>
        </is>
      </c>
      <c r="F66" s="19" t="n"/>
      <c r="G66" s="19" t="n"/>
      <c r="H66" s="20" t="n"/>
      <c r="I66" s="21" t="n"/>
      <c r="J66" s="19" t="n"/>
      <c r="K66" s="21" t="n"/>
    </row>
    <row r="67">
      <c r="A67" s="10" t="n">
        <v>56</v>
      </c>
      <c r="B67" s="11" t="inlineStr">
        <is>
          <t>ESG</t>
        </is>
      </c>
      <c r="C67" s="12" t="inlineStr">
        <is>
          <t>Provide board composition including diversity metrics</t>
        </is>
      </c>
      <c r="D67" s="10" t="inlineStr">
        <is>
          <t>Data</t>
        </is>
      </c>
      <c r="E67" s="10" t="inlineStr">
        <is>
          <t>Important</t>
        </is>
      </c>
      <c r="F67" s="13" t="n"/>
      <c r="G67" s="13" t="n"/>
      <c r="H67" s="14" t="n"/>
      <c r="I67" s="15" t="n"/>
      <c r="J67" s="13" t="n"/>
      <c r="K67" s="15" t="n"/>
    </row>
    <row r="68">
      <c r="A68" s="16" t="n">
        <v>57</v>
      </c>
      <c r="B68" s="17" t="inlineStr">
        <is>
          <t>ESG</t>
        </is>
      </c>
      <c r="C68" s="18" t="inlineStr">
        <is>
          <t>Detail corporate governance structure and any related-party governance issues</t>
        </is>
      </c>
      <c r="D68" s="16" t="inlineStr">
        <is>
          <t>Narrative</t>
        </is>
      </c>
      <c r="E68" s="16" t="inlineStr">
        <is>
          <t>Important</t>
        </is>
      </c>
      <c r="F68" s="19" t="n"/>
      <c r="G68" s="19" t="n"/>
      <c r="H68" s="20" t="n"/>
      <c r="I68" s="21" t="n"/>
      <c r="J68" s="19" t="n"/>
      <c r="K68" s="21" t="n"/>
    </row>
    <row r="69">
      <c r="A69" s="10" t="n">
        <v>58</v>
      </c>
      <c r="B69" s="11" t="inlineStr">
        <is>
          <t>ESG</t>
        </is>
      </c>
      <c r="C69" s="12" t="inlineStr">
        <is>
          <t>Provide DEI policies, metrics, and any public commitments</t>
        </is>
      </c>
      <c r="D69" s="10" t="inlineStr">
        <is>
          <t>Document</t>
        </is>
      </c>
      <c r="E69" s="10" t="inlineStr">
        <is>
          <t>Nice-to-have</t>
        </is>
      </c>
      <c r="F69" s="13" t="n"/>
      <c r="G69" s="13" t="n"/>
      <c r="H69" s="14" t="n"/>
      <c r="I69" s="15" t="n"/>
      <c r="J69" s="13" t="n"/>
      <c r="K69" s="15" t="n"/>
    </row>
  </sheetData>
  <mergeCells count="9">
    <mergeCell ref="A18:K18"/>
    <mergeCell ref="A48:K48"/>
    <mergeCell ref="A30:K30"/>
    <mergeCell ref="A64:K64"/>
    <mergeCell ref="A57:K57"/>
    <mergeCell ref="A2:K2"/>
    <mergeCell ref="A5:K5"/>
    <mergeCell ref="A1:K1"/>
    <mergeCell ref="A40:K40"/>
  </mergeCells>
  <conditionalFormatting sqref="F5:F200">
    <cfRule type="cellIs" priority="5" operator="equal" dxfId="0">
      <formula>"Flagged"</formula>
    </cfRule>
    <cfRule type="cellIs" priority="6" operator="equal" dxfId="1">
      <formula>"Reviewed"</formula>
    </cfRule>
  </conditionalFormatting>
  <conditionalFormatting sqref="J5:J200">
    <cfRule type="cellIs" priority="7" operator="equal" dxfId="0">
      <formula>"Y"</formula>
    </cfRule>
  </conditionalFormatting>
  <dataValidations count="4">
    <dataValidation sqref="D6:D200" showDropDown="0" showInputMessage="0" showErrorMessage="0" allowBlank="0" type="list">
      <formula1>"Narrative,Document,Data,Interview"</formula1>
    </dataValidation>
    <dataValidation sqref="E6:E200" showDropDown="0" showInputMessage="0" showErrorMessage="0" allowBlank="0" type="list">
      <formula1>"Critical,Important,Nice-to-have"</formula1>
    </dataValidation>
    <dataValidation sqref="F6:F200" showDropDown="0" showInputMessage="0" showErrorMessage="0" allowBlank="0" type="list">
      <formula1>"Not Sent,Sent,Received,Under Review,Reviewed,Flagged,N/A"</formula1>
    </dataValidation>
    <dataValidation sqref="J6:J200" showDropDown="0" showInputMessage="0" showErrorMessage="0" allowBlank="0" type="list">
      <formula1>"Y,N"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E8B8B"/>
    <outlinePr summaryBelow="1" summaryRight="1"/>
    <pageSetUpPr/>
  </sheetPr>
  <dimension ref="A1:K32"/>
  <sheetViews>
    <sheetView workbookViewId="0">
      <pane xSplit="2" ySplit="4" topLeftCell="C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" customWidth="1" min="1" max="1"/>
    <col width="18" customWidth="1" min="2" max="2"/>
    <col width="45" customWidth="1" min="3" max="3"/>
    <col width="14" customWidth="1" min="4" max="4"/>
    <col width="14" customWidth="1" min="5" max="5"/>
    <col width="14" customWidth="1" min="6" max="6"/>
    <col width="16" customWidth="1" min="7" max="7"/>
    <col width="14" customWidth="1" min="8" max="8"/>
    <col width="30" customWidth="1" min="9" max="9"/>
    <col width="10" customWidth="1" min="10" max="10"/>
    <col width="25" customWidth="1" min="11" max="11"/>
  </cols>
  <sheetData>
    <row r="1">
      <c r="A1" s="5" t="inlineStr">
        <is>
          <t>5 Ts VC Due Diligence Framework</t>
        </is>
      </c>
    </row>
    <row r="2">
      <c r="A2" s="6" t="inlineStr">
        <is>
          <t>For early-stage VC deals. Use instead of or alongside the full Question Bank.</t>
        </is>
      </c>
    </row>
    <row r="4">
      <c r="A4" s="7" t="inlineStr">
        <is>
          <t>#</t>
        </is>
      </c>
      <c r="B4" s="7" t="inlineStr">
        <is>
          <t>Category</t>
        </is>
      </c>
      <c r="C4" s="7" t="inlineStr">
        <is>
          <t>Question</t>
        </is>
      </c>
      <c r="D4" s="7" t="inlineStr">
        <is>
          <t>Response Type</t>
        </is>
      </c>
      <c r="E4" s="7" t="inlineStr">
        <is>
          <t>Priority</t>
        </is>
      </c>
      <c r="F4" s="7" t="inlineStr">
        <is>
          <t>Status</t>
        </is>
      </c>
      <c r="G4" s="7" t="inlineStr">
        <is>
          <t>Assigned To</t>
        </is>
      </c>
      <c r="H4" s="7" t="inlineStr">
        <is>
          <t>Due Date</t>
        </is>
      </c>
      <c r="I4" s="7" t="inlineStr">
        <is>
          <t>Response Notes</t>
        </is>
      </c>
      <c r="J4" s="7" t="inlineStr">
        <is>
          <t>Red Flag?</t>
        </is>
      </c>
      <c r="K4" s="7" t="inlineStr">
        <is>
          <t>Red Flag Detail</t>
        </is>
      </c>
    </row>
    <row r="5">
      <c r="A5" s="8" t="inlineStr">
        <is>
          <t>TEAM</t>
        </is>
      </c>
    </row>
    <row r="6">
      <c r="A6" s="10" t="n">
        <v>1</v>
      </c>
      <c r="B6" s="11" t="inlineStr">
        <is>
          <t>TEAM</t>
        </is>
      </c>
      <c r="C6" s="12" t="inlineStr">
        <is>
          <t>What is the founding team's relevant domain experience?</t>
        </is>
      </c>
      <c r="D6" s="10" t="inlineStr">
        <is>
          <t>Narrative</t>
        </is>
      </c>
      <c r="E6" s="10" t="inlineStr">
        <is>
          <t>Critical</t>
        </is>
      </c>
      <c r="F6" s="13" t="n"/>
      <c r="G6" s="13" t="n"/>
      <c r="H6" s="14" t="n"/>
      <c r="I6" s="15" t="n"/>
      <c r="J6" s="13" t="n"/>
      <c r="K6" s="15" t="n"/>
    </row>
    <row r="7">
      <c r="A7" s="16" t="n">
        <v>2</v>
      </c>
      <c r="B7" s="17" t="inlineStr">
        <is>
          <t>TEAM</t>
        </is>
      </c>
      <c r="C7" s="18" t="inlineStr">
        <is>
          <t>What is the equity split among founders and has it changed?</t>
        </is>
      </c>
      <c r="D7" s="16" t="inlineStr">
        <is>
          <t>Data</t>
        </is>
      </c>
      <c r="E7" s="16" t="inlineStr">
        <is>
          <t>Critical</t>
        </is>
      </c>
      <c r="F7" s="19" t="n"/>
      <c r="G7" s="19" t="n"/>
      <c r="H7" s="20" t="n"/>
      <c r="I7" s="21" t="n"/>
      <c r="J7" s="19" t="n"/>
      <c r="K7" s="21" t="n"/>
    </row>
    <row r="8">
      <c r="A8" s="10" t="n">
        <v>3</v>
      </c>
      <c r="B8" s="11" t="inlineStr">
        <is>
          <t>TEAM</t>
        </is>
      </c>
      <c r="C8" s="12" t="inlineStr">
        <is>
          <t>Who are the key hires in the next 12 months and are offers out?</t>
        </is>
      </c>
      <c r="D8" s="10" t="inlineStr">
        <is>
          <t>Narrative</t>
        </is>
      </c>
      <c r="E8" s="10" t="inlineStr">
        <is>
          <t>Important</t>
        </is>
      </c>
      <c r="F8" s="13" t="n"/>
      <c r="G8" s="13" t="n"/>
      <c r="H8" s="14" t="n"/>
      <c r="I8" s="15" t="n"/>
      <c r="J8" s="13" t="n"/>
      <c r="K8" s="15" t="n"/>
    </row>
    <row r="9">
      <c r="A9" s="16" t="n">
        <v>4</v>
      </c>
      <c r="B9" s="17" t="inlineStr">
        <is>
          <t>TEAM</t>
        </is>
      </c>
      <c r="C9" s="18" t="inlineStr">
        <is>
          <t>What is the board composition and who has board seats?</t>
        </is>
      </c>
      <c r="D9" s="16" t="inlineStr">
        <is>
          <t>Data</t>
        </is>
      </c>
      <c r="E9" s="16" t="inlineStr">
        <is>
          <t>Important</t>
        </is>
      </c>
      <c r="F9" s="19" t="n"/>
      <c r="G9" s="19" t="n"/>
      <c r="H9" s="20" t="n"/>
      <c r="I9" s="21" t="n"/>
      <c r="J9" s="19" t="n"/>
      <c r="K9" s="21" t="n"/>
    </row>
    <row r="10">
      <c r="A10" s="10" t="n">
        <v>5</v>
      </c>
      <c r="B10" s="11" t="inlineStr">
        <is>
          <t>TEAM</t>
        </is>
      </c>
      <c r="C10" s="12" t="inlineStr">
        <is>
          <t>Have any co-founders left? If so, why and on what terms?</t>
        </is>
      </c>
      <c r="D10" s="10" t="inlineStr">
        <is>
          <t>Narrative</t>
        </is>
      </c>
      <c r="E10" s="10" t="inlineStr">
        <is>
          <t>Critical</t>
        </is>
      </c>
      <c r="F10" s="13" t="n"/>
      <c r="G10" s="13" t="n"/>
      <c r="H10" s="14" t="n"/>
      <c r="I10" s="15" t="n"/>
      <c r="J10" s="13" t="n"/>
      <c r="K10" s="15" t="n"/>
    </row>
    <row r="11">
      <c r="A11" s="8" t="inlineStr">
        <is>
          <t>TECHNOLOGY</t>
        </is>
      </c>
    </row>
    <row r="12">
      <c r="A12" s="10" t="n">
        <v>6</v>
      </c>
      <c r="B12" s="11" t="inlineStr">
        <is>
          <t>TECHNOLOGY</t>
        </is>
      </c>
      <c r="C12" s="12" t="inlineStr">
        <is>
          <t>What is the core technology and is it defensible (patents, trade secrets, network effects)?</t>
        </is>
      </c>
      <c r="D12" s="10" t="inlineStr">
        <is>
          <t>Narrative</t>
        </is>
      </c>
      <c r="E12" s="10" t="inlineStr">
        <is>
          <t>Critical</t>
        </is>
      </c>
      <c r="F12" s="13" t="n"/>
      <c r="G12" s="13" t="n"/>
      <c r="H12" s="14" t="n"/>
      <c r="I12" s="15" t="n"/>
      <c r="J12" s="13" t="n"/>
      <c r="K12" s="15" t="n"/>
    </row>
    <row r="13">
      <c r="A13" s="16" t="n">
        <v>7</v>
      </c>
      <c r="B13" s="17" t="inlineStr">
        <is>
          <t>TECHNOLOGY</t>
        </is>
      </c>
      <c r="C13" s="18" t="inlineStr">
        <is>
          <t>What is the current tech stack and any technical debt?</t>
        </is>
      </c>
      <c r="D13" s="16" t="inlineStr">
        <is>
          <t>Narrative</t>
        </is>
      </c>
      <c r="E13" s="16" t="inlineStr">
        <is>
          <t>Important</t>
        </is>
      </c>
      <c r="F13" s="19" t="n"/>
      <c r="G13" s="19" t="n"/>
      <c r="H13" s="20" t="n"/>
      <c r="I13" s="21" t="n"/>
      <c r="J13" s="19" t="n"/>
      <c r="K13" s="21" t="n"/>
    </row>
    <row r="14">
      <c r="A14" s="10" t="n">
        <v>8</v>
      </c>
      <c r="B14" s="11" t="inlineStr">
        <is>
          <t>TECHNOLOGY</t>
        </is>
      </c>
      <c r="C14" s="12" t="inlineStr">
        <is>
          <t>What is the product roadmap for the next 12 months?</t>
        </is>
      </c>
      <c r="D14" s="10" t="inlineStr">
        <is>
          <t>Document</t>
        </is>
      </c>
      <c r="E14" s="10" t="inlineStr">
        <is>
          <t>Important</t>
        </is>
      </c>
      <c r="F14" s="13" t="n"/>
      <c r="G14" s="13" t="n"/>
      <c r="H14" s="14" t="n"/>
      <c r="I14" s="15" t="n"/>
      <c r="J14" s="13" t="n"/>
      <c r="K14" s="15" t="n"/>
    </row>
    <row r="15">
      <c r="A15" s="16" t="n">
        <v>9</v>
      </c>
      <c r="B15" s="17" t="inlineStr">
        <is>
          <t>TECHNOLOGY</t>
        </is>
      </c>
      <c r="C15" s="18" t="inlineStr">
        <is>
          <t>Are there any open-source dependencies with license risk?</t>
        </is>
      </c>
      <c r="D15" s="16" t="inlineStr">
        <is>
          <t>Data</t>
        </is>
      </c>
      <c r="E15" s="16" t="inlineStr">
        <is>
          <t>Important</t>
        </is>
      </c>
      <c r="F15" s="19" t="n"/>
      <c r="G15" s="19" t="n"/>
      <c r="H15" s="20" t="n"/>
      <c r="I15" s="21" t="n"/>
      <c r="J15" s="19" t="n"/>
      <c r="K15" s="21" t="n"/>
    </row>
    <row r="16">
      <c r="A16" s="8" t="inlineStr">
        <is>
          <t>TRACTION</t>
        </is>
      </c>
    </row>
    <row r="17">
      <c r="A17" s="10" t="n">
        <v>10</v>
      </c>
      <c r="B17" s="11" t="inlineStr">
        <is>
          <t>TRACTION</t>
        </is>
      </c>
      <c r="C17" s="12" t="inlineStr">
        <is>
          <t>Provide monthly revenue and user metrics for the trailing 18 months</t>
        </is>
      </c>
      <c r="D17" s="10" t="inlineStr">
        <is>
          <t>Data</t>
        </is>
      </c>
      <c r="E17" s="10" t="inlineStr">
        <is>
          <t>Critical</t>
        </is>
      </c>
      <c r="F17" s="13" t="n"/>
      <c r="G17" s="13" t="n"/>
      <c r="H17" s="14" t="n"/>
      <c r="I17" s="15" t="n"/>
      <c r="J17" s="13" t="n"/>
      <c r="K17" s="15" t="n"/>
    </row>
    <row r="18">
      <c r="A18" s="16" t="n">
        <v>11</v>
      </c>
      <c r="B18" s="17" t="inlineStr">
        <is>
          <t>TRACTION</t>
        </is>
      </c>
      <c r="C18" s="18" t="inlineStr">
        <is>
          <t>What are the unit economics: CAC, LTV, payback period, gross margin?</t>
        </is>
      </c>
      <c r="D18" s="16" t="inlineStr">
        <is>
          <t>Data</t>
        </is>
      </c>
      <c r="E18" s="16" t="inlineStr">
        <is>
          <t>Critical</t>
        </is>
      </c>
      <c r="F18" s="19" t="n"/>
      <c r="G18" s="19" t="n"/>
      <c r="H18" s="20" t="n"/>
      <c r="I18" s="21" t="n"/>
      <c r="J18" s="19" t="n"/>
      <c r="K18" s="21" t="n"/>
    </row>
    <row r="19">
      <c r="A19" s="10" t="n">
        <v>12</v>
      </c>
      <c r="B19" s="11" t="inlineStr">
        <is>
          <t>TRACTION</t>
        </is>
      </c>
      <c r="C19" s="12" t="inlineStr">
        <is>
          <t>Provide cohort retention curves by monthly cohort</t>
        </is>
      </c>
      <c r="D19" s="10" t="inlineStr">
        <is>
          <t>Data</t>
        </is>
      </c>
      <c r="E19" s="10" t="inlineStr">
        <is>
          <t>Critical</t>
        </is>
      </c>
      <c r="F19" s="13" t="n"/>
      <c r="G19" s="13" t="n"/>
      <c r="H19" s="14" t="n"/>
      <c r="I19" s="15" t="n"/>
      <c r="J19" s="13" t="n"/>
      <c r="K19" s="15" t="n"/>
    </row>
    <row r="20">
      <c r="A20" s="16" t="n">
        <v>13</v>
      </c>
      <c r="B20" s="17" t="inlineStr">
        <is>
          <t>TRACTION</t>
        </is>
      </c>
      <c r="C20" s="18" t="inlineStr">
        <is>
          <t>What is the current pipeline and expected revenue for the next 2 quarters?</t>
        </is>
      </c>
      <c r="D20" s="16" t="inlineStr">
        <is>
          <t>Data</t>
        </is>
      </c>
      <c r="E20" s="16" t="inlineStr">
        <is>
          <t>Important</t>
        </is>
      </c>
      <c r="F20" s="19" t="n"/>
      <c r="G20" s="19" t="n"/>
      <c r="H20" s="20" t="n"/>
      <c r="I20" s="21" t="n"/>
      <c r="J20" s="19" t="n"/>
      <c r="K20" s="21" t="n"/>
    </row>
    <row r="21">
      <c r="A21" s="10" t="n">
        <v>14</v>
      </c>
      <c r="B21" s="11" t="inlineStr">
        <is>
          <t>TRACTION</t>
        </is>
      </c>
      <c r="C21" s="12" t="inlineStr">
        <is>
          <t>List your top 5 customers by revenue and contract status</t>
        </is>
      </c>
      <c r="D21" s="10" t="inlineStr">
        <is>
          <t>Data</t>
        </is>
      </c>
      <c r="E21" s="10" t="inlineStr">
        <is>
          <t>Critical</t>
        </is>
      </c>
      <c r="F21" s="13" t="n"/>
      <c r="G21" s="13" t="n"/>
      <c r="H21" s="14" t="n"/>
      <c r="I21" s="15" t="n"/>
      <c r="J21" s="13" t="n"/>
      <c r="K21" s="15" t="n"/>
    </row>
    <row r="22">
      <c r="A22" s="8" t="inlineStr">
        <is>
          <t>TAM</t>
        </is>
      </c>
    </row>
    <row r="23">
      <c r="A23" s="10" t="n">
        <v>15</v>
      </c>
      <c r="B23" s="11" t="inlineStr">
        <is>
          <t>TAM</t>
        </is>
      </c>
      <c r="C23" s="12" t="inlineStr">
        <is>
          <t>Provide TAM/SAM/SOM with top-down and bottom-up calculations</t>
        </is>
      </c>
      <c r="D23" s="10" t="inlineStr">
        <is>
          <t>Document</t>
        </is>
      </c>
      <c r="E23" s="10" t="inlineStr">
        <is>
          <t>Critical</t>
        </is>
      </c>
      <c r="F23" s="13" t="n"/>
      <c r="G23" s="13" t="n"/>
      <c r="H23" s="14" t="n"/>
      <c r="I23" s="15" t="n"/>
      <c r="J23" s="13" t="n"/>
      <c r="K23" s="15" t="n"/>
    </row>
    <row r="24">
      <c r="A24" s="16" t="n">
        <v>16</v>
      </c>
      <c r="B24" s="17" t="inlineStr">
        <is>
          <t>TAM</t>
        </is>
      </c>
      <c r="C24" s="18" t="inlineStr">
        <is>
          <t>What is the primary wedge into the market and how does SAM expand?</t>
        </is>
      </c>
      <c r="D24" s="16" t="inlineStr">
        <is>
          <t>Narrative</t>
        </is>
      </c>
      <c r="E24" s="16" t="inlineStr">
        <is>
          <t>Important</t>
        </is>
      </c>
      <c r="F24" s="19" t="n"/>
      <c r="G24" s="19" t="n"/>
      <c r="H24" s="20" t="n"/>
      <c r="I24" s="21" t="n"/>
      <c r="J24" s="19" t="n"/>
      <c r="K24" s="21" t="n"/>
    </row>
    <row r="25">
      <c r="A25" s="10" t="n">
        <v>17</v>
      </c>
      <c r="B25" s="11" t="inlineStr">
        <is>
          <t>TAM</t>
        </is>
      </c>
      <c r="C25" s="12" t="inlineStr">
        <is>
          <t>Who are the 3 closest competitors and what is your differentiation?</t>
        </is>
      </c>
      <c r="D25" s="10" t="inlineStr">
        <is>
          <t>Narrative</t>
        </is>
      </c>
      <c r="E25" s="10" t="inlineStr">
        <is>
          <t>Critical</t>
        </is>
      </c>
      <c r="F25" s="13" t="n"/>
      <c r="G25" s="13" t="n"/>
      <c r="H25" s="14" t="n"/>
      <c r="I25" s="15" t="n"/>
      <c r="J25" s="13" t="n"/>
      <c r="K25" s="15" t="n"/>
    </row>
    <row r="26">
      <c r="A26" s="16" t="n">
        <v>18</v>
      </c>
      <c r="B26" s="17" t="inlineStr">
        <is>
          <t>TAM</t>
        </is>
      </c>
      <c r="C26" s="18" t="inlineStr">
        <is>
          <t>What market trends support your growth thesis?</t>
        </is>
      </c>
      <c r="D26" s="16" t="inlineStr">
        <is>
          <t>Narrative</t>
        </is>
      </c>
      <c r="E26" s="16" t="inlineStr">
        <is>
          <t>Important</t>
        </is>
      </c>
      <c r="F26" s="19" t="n"/>
      <c r="G26" s="19" t="n"/>
      <c r="H26" s="20" t="n"/>
      <c r="I26" s="21" t="n"/>
      <c r="J26" s="19" t="n"/>
      <c r="K26" s="21" t="n"/>
    </row>
    <row r="27">
      <c r="A27" s="8" t="inlineStr">
        <is>
          <t>TERMS</t>
        </is>
      </c>
    </row>
    <row r="28">
      <c r="A28" s="10" t="n">
        <v>19</v>
      </c>
      <c r="B28" s="11" t="inlineStr">
        <is>
          <t>TERMS</t>
        </is>
      </c>
      <c r="C28" s="12" t="inlineStr">
        <is>
          <t>Provide the current cap table with all instruments</t>
        </is>
      </c>
      <c r="D28" s="10" t="inlineStr">
        <is>
          <t>Document</t>
        </is>
      </c>
      <c r="E28" s="10" t="inlineStr">
        <is>
          <t>Critical</t>
        </is>
      </c>
      <c r="F28" s="13" t="n"/>
      <c r="G28" s="13" t="n"/>
      <c r="H28" s="14" t="n"/>
      <c r="I28" s="15" t="n"/>
      <c r="J28" s="13" t="n"/>
      <c r="K28" s="15" t="n"/>
    </row>
    <row r="29">
      <c r="A29" s="16" t="n">
        <v>20</v>
      </c>
      <c r="B29" s="17" t="inlineStr">
        <is>
          <t>TERMS</t>
        </is>
      </c>
      <c r="C29" s="18" t="inlineStr">
        <is>
          <t>What is the proposed valuation and how was it derived?</t>
        </is>
      </c>
      <c r="D29" s="16" t="inlineStr">
        <is>
          <t>Narrative</t>
        </is>
      </c>
      <c r="E29" s="16" t="inlineStr">
        <is>
          <t>Critical</t>
        </is>
      </c>
      <c r="F29" s="19" t="n"/>
      <c r="G29" s="19" t="n"/>
      <c r="H29" s="20" t="n"/>
      <c r="I29" s="21" t="n"/>
      <c r="J29" s="19" t="n"/>
      <c r="K29" s="21" t="n"/>
    </row>
    <row r="30">
      <c r="A30" s="10" t="n">
        <v>21</v>
      </c>
      <c r="B30" s="11" t="inlineStr">
        <is>
          <t>TERMS</t>
        </is>
      </c>
      <c r="C30" s="12" t="inlineStr">
        <is>
          <t>What are the key terms being offered (liquidation preference, anti-dilution, board seats)?</t>
        </is>
      </c>
      <c r="D30" s="10" t="inlineStr">
        <is>
          <t>Document</t>
        </is>
      </c>
      <c r="E30" s="10" t="inlineStr">
        <is>
          <t>Critical</t>
        </is>
      </c>
      <c r="F30" s="13" t="n"/>
      <c r="G30" s="13" t="n"/>
      <c r="H30" s="14" t="n"/>
      <c r="I30" s="15" t="n"/>
      <c r="J30" s="13" t="n"/>
      <c r="K30" s="15" t="n"/>
    </row>
    <row r="31">
      <c r="A31" s="16" t="n">
        <v>22</v>
      </c>
      <c r="B31" s="17" t="inlineStr">
        <is>
          <t>TERMS</t>
        </is>
      </c>
      <c r="C31" s="18" t="inlineStr">
        <is>
          <t>What is the planned use of proceeds by category?</t>
        </is>
      </c>
      <c r="D31" s="16" t="inlineStr">
        <is>
          <t>Data</t>
        </is>
      </c>
      <c r="E31" s="16" t="inlineStr">
        <is>
          <t>Important</t>
        </is>
      </c>
      <c r="F31" s="19" t="n"/>
      <c r="G31" s="19" t="n"/>
      <c r="H31" s="20" t="n"/>
      <c r="I31" s="21" t="n"/>
      <c r="J31" s="19" t="n"/>
      <c r="K31" s="21" t="n"/>
    </row>
    <row r="32">
      <c r="A32" s="10" t="n">
        <v>23</v>
      </c>
      <c r="B32" s="11" t="inlineStr">
        <is>
          <t>TERMS</t>
        </is>
      </c>
      <c r="C32" s="12" t="inlineStr">
        <is>
          <t>What is the expected runway post-raise and path to next milestone?</t>
        </is>
      </c>
      <c r="D32" s="10" t="inlineStr">
        <is>
          <t>Data</t>
        </is>
      </c>
      <c r="E32" s="10" t="inlineStr">
        <is>
          <t>Critical</t>
        </is>
      </c>
      <c r="F32" s="13" t="n"/>
      <c r="G32" s="13" t="n"/>
      <c r="H32" s="14" t="n"/>
      <c r="I32" s="15" t="n"/>
      <c r="J32" s="13" t="n"/>
      <c r="K32" s="15" t="n"/>
    </row>
  </sheetData>
  <mergeCells count="7">
    <mergeCell ref="A22:K22"/>
    <mergeCell ref="A2:K2"/>
    <mergeCell ref="A11:K11"/>
    <mergeCell ref="A16:K16"/>
    <mergeCell ref="A5:K5"/>
    <mergeCell ref="A1:K1"/>
    <mergeCell ref="A27:K27"/>
  </mergeCells>
  <dataValidations count="2">
    <dataValidation sqref="F6:F50" showDropDown="0" showInputMessage="0" showErrorMessage="0" allowBlank="0" type="list">
      <formula1>"Not Sent,Sent,Received,Under Review,Reviewed,Flagged,N/A"</formula1>
    </dataValidation>
    <dataValidation sqref="J6:J50" showDropDown="0" showInputMessage="0" showErrorMessage="0" allowBlank="0" type="list">
      <formula1>"Y,N"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2E8B8B"/>
    <outlinePr summaryBelow="1" summaryRight="1"/>
    <pageSetUpPr/>
  </sheetPr>
  <dimension ref="A1:G47"/>
  <sheetViews>
    <sheetView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" customWidth="1" min="1" max="1"/>
    <col width="40" customWidth="1" min="2" max="2"/>
    <col width="14" customWidth="1" min="3" max="3"/>
    <col width="14" customWidth="1" min="4" max="4"/>
    <col width="16" customWidth="1" min="5" max="5"/>
    <col width="14" customWidth="1" min="6" max="6"/>
    <col width="25" customWidth="1" min="7" max="7"/>
  </cols>
  <sheetData>
    <row r="1">
      <c r="A1" s="5" t="inlineStr">
        <is>
          <t>Document Request List</t>
        </is>
      </c>
    </row>
    <row r="2">
      <c r="A2" s="6" t="inlineStr">
        <is>
          <t>Track supporting documents alongside the Question Bank. Every narrative answer should have a supporting document.</t>
        </is>
      </c>
    </row>
    <row r="4">
      <c r="A4" s="7" t="inlineStr">
        <is>
          <t>Category</t>
        </is>
      </c>
      <c r="B4" s="7" t="inlineStr">
        <is>
          <t>Document</t>
        </is>
      </c>
      <c r="C4" s="7" t="inlineStr">
        <is>
          <t>Priority</t>
        </is>
      </c>
      <c r="D4" s="7" t="inlineStr">
        <is>
          <t>Status</t>
        </is>
      </c>
      <c r="E4" s="7" t="inlineStr">
        <is>
          <t>Owner</t>
        </is>
      </c>
      <c r="F4" s="7" t="inlineStr">
        <is>
          <t>Due Date</t>
        </is>
      </c>
      <c r="G4" s="7" t="inlineStr">
        <is>
          <t>Notes</t>
        </is>
      </c>
    </row>
    <row r="5">
      <c r="A5" s="8" t="inlineStr">
        <is>
          <t>FINANCIAL</t>
        </is>
      </c>
    </row>
    <row r="6">
      <c r="A6" s="11" t="inlineStr">
        <is>
          <t>FINANCIAL</t>
        </is>
      </c>
      <c r="B6" s="12" t="inlineStr">
        <is>
          <t>Audited financial statements (3 years)</t>
        </is>
      </c>
      <c r="C6" s="13" t="n"/>
      <c r="D6" s="13" t="n"/>
      <c r="E6" s="13" t="n"/>
      <c r="F6" s="14" t="n"/>
      <c r="G6" s="15" t="n"/>
    </row>
    <row r="7">
      <c r="A7" s="17" t="inlineStr">
        <is>
          <t>FINANCIAL</t>
        </is>
      </c>
      <c r="B7" s="18" t="inlineStr">
        <is>
          <t>Monthly P&amp;L trailing 12 months</t>
        </is>
      </c>
      <c r="C7" s="19" t="n"/>
      <c r="D7" s="19" t="n"/>
      <c r="E7" s="19" t="n"/>
      <c r="F7" s="20" t="n"/>
      <c r="G7" s="21" t="n"/>
    </row>
    <row r="8">
      <c r="A8" s="11" t="inlineStr">
        <is>
          <t>FINANCIAL</t>
        </is>
      </c>
      <c r="B8" s="12" t="inlineStr">
        <is>
          <t>Quality of earnings report</t>
        </is>
      </c>
      <c r="C8" s="13" t="n"/>
      <c r="D8" s="13" t="n"/>
      <c r="E8" s="13" t="n"/>
      <c r="F8" s="14" t="n"/>
      <c r="G8" s="15" t="n"/>
    </row>
    <row r="9">
      <c r="A9" s="17" t="inlineStr">
        <is>
          <t>FINANCIAL</t>
        </is>
      </c>
      <c r="B9" s="18" t="inlineStr">
        <is>
          <t>Tax returns (3 years)</t>
        </is>
      </c>
      <c r="C9" s="19" t="n"/>
      <c r="D9" s="19" t="n"/>
      <c r="E9" s="19" t="n"/>
      <c r="F9" s="20" t="n"/>
      <c r="G9" s="21" t="n"/>
    </row>
    <row r="10">
      <c r="A10" s="11" t="inlineStr">
        <is>
          <t>FINANCIAL</t>
        </is>
      </c>
      <c r="B10" s="12" t="inlineStr">
        <is>
          <t>Accounts receivable aging</t>
        </is>
      </c>
      <c r="C10" s="13" t="n"/>
      <c r="D10" s="13" t="n"/>
      <c r="E10" s="13" t="n"/>
      <c r="F10" s="14" t="n"/>
      <c r="G10" s="15" t="n"/>
    </row>
    <row r="11">
      <c r="A11" s="17" t="inlineStr">
        <is>
          <t>FINANCIAL</t>
        </is>
      </c>
      <c r="B11" s="18" t="inlineStr">
        <is>
          <t>Debt schedule and covenant compliance</t>
        </is>
      </c>
      <c r="C11" s="19" t="n"/>
      <c r="D11" s="19" t="n"/>
      <c r="E11" s="19" t="n"/>
      <c r="F11" s="20" t="n"/>
      <c r="G11" s="21" t="n"/>
    </row>
    <row r="12">
      <c r="A12" s="11" t="inlineStr">
        <is>
          <t>FINANCIAL</t>
        </is>
      </c>
      <c r="B12" s="12" t="inlineStr">
        <is>
          <t>Working capital analysis</t>
        </is>
      </c>
      <c r="C12" s="13" t="n"/>
      <c r="D12" s="13" t="n"/>
      <c r="E12" s="13" t="n"/>
      <c r="F12" s="14" t="n"/>
      <c r="G12" s="15" t="n"/>
    </row>
    <row r="13">
      <c r="A13" s="8" t="inlineStr">
        <is>
          <t>LEGAL</t>
        </is>
      </c>
    </row>
    <row r="14">
      <c r="A14" s="11" t="inlineStr">
        <is>
          <t>LEGAL</t>
        </is>
      </c>
      <c r="B14" s="12" t="inlineStr">
        <is>
          <t>Articles of incorporation / operating agreement</t>
        </is>
      </c>
      <c r="C14" s="13" t="n"/>
      <c r="D14" s="13" t="n"/>
      <c r="E14" s="13" t="n"/>
      <c r="F14" s="14" t="n"/>
      <c r="G14" s="15" t="n"/>
    </row>
    <row r="15">
      <c r="A15" s="17" t="inlineStr">
        <is>
          <t>LEGAL</t>
        </is>
      </c>
      <c r="B15" s="18" t="inlineStr">
        <is>
          <t>Cap table (fully diluted)</t>
        </is>
      </c>
      <c r="C15" s="19" t="n"/>
      <c r="D15" s="19" t="n"/>
      <c r="E15" s="19" t="n"/>
      <c r="F15" s="20" t="n"/>
      <c r="G15" s="21" t="n"/>
    </row>
    <row r="16">
      <c r="A16" s="11" t="inlineStr">
        <is>
          <t>LEGAL</t>
        </is>
      </c>
      <c r="B16" s="12" t="inlineStr">
        <is>
          <t>Material contracts (top 10 by value)</t>
        </is>
      </c>
      <c r="C16" s="13" t="n"/>
      <c r="D16" s="13" t="n"/>
      <c r="E16" s="13" t="n"/>
      <c r="F16" s="14" t="n"/>
      <c r="G16" s="15" t="n"/>
    </row>
    <row r="17">
      <c r="A17" s="17" t="inlineStr">
        <is>
          <t>LEGAL</t>
        </is>
      </c>
      <c r="B17" s="18" t="inlineStr">
        <is>
          <t>IP assignment agreements</t>
        </is>
      </c>
      <c r="C17" s="19" t="n"/>
      <c r="D17" s="19" t="n"/>
      <c r="E17" s="19" t="n"/>
      <c r="F17" s="20" t="n"/>
      <c r="G17" s="21" t="n"/>
    </row>
    <row r="18">
      <c r="A18" s="11" t="inlineStr">
        <is>
          <t>LEGAL</t>
        </is>
      </c>
      <c r="B18" s="12" t="inlineStr">
        <is>
          <t>Litigation log</t>
        </is>
      </c>
      <c r="C18" s="13" t="n"/>
      <c r="D18" s="13" t="n"/>
      <c r="E18" s="13" t="n"/>
      <c r="F18" s="14" t="n"/>
      <c r="G18" s="15" t="n"/>
    </row>
    <row r="19">
      <c r="A19" s="17" t="inlineStr">
        <is>
          <t>LEGAL</t>
        </is>
      </c>
      <c r="B19" s="18" t="inlineStr">
        <is>
          <t>Insurance policies (all types)</t>
        </is>
      </c>
      <c r="C19" s="19" t="n"/>
      <c r="D19" s="19" t="n"/>
      <c r="E19" s="19" t="n"/>
      <c r="F19" s="20" t="n"/>
      <c r="G19" s="21" t="n"/>
    </row>
    <row r="20">
      <c r="A20" s="11" t="inlineStr">
        <is>
          <t>LEGAL</t>
        </is>
      </c>
      <c r="B20" s="12" t="inlineStr">
        <is>
          <t>Regulatory licenses and permits</t>
        </is>
      </c>
      <c r="C20" s="13" t="n"/>
      <c r="D20" s="13" t="n"/>
      <c r="E20" s="13" t="n"/>
      <c r="F20" s="14" t="n"/>
      <c r="G20" s="15" t="n"/>
    </row>
    <row r="21">
      <c r="A21" s="8" t="inlineStr">
        <is>
          <t>COMMERCIAL</t>
        </is>
      </c>
    </row>
    <row r="22">
      <c r="A22" s="11" t="inlineStr">
        <is>
          <t>COMMERCIAL</t>
        </is>
      </c>
      <c r="B22" s="12" t="inlineStr">
        <is>
          <t>TAM/SAM/SOM analysis</t>
        </is>
      </c>
      <c r="C22" s="13" t="n"/>
      <c r="D22" s="13" t="n"/>
      <c r="E22" s="13" t="n"/>
      <c r="F22" s="14" t="n"/>
      <c r="G22" s="15" t="n"/>
    </row>
    <row r="23">
      <c r="A23" s="17" t="inlineStr">
        <is>
          <t>COMMERCIAL</t>
        </is>
      </c>
      <c r="B23" s="18" t="inlineStr">
        <is>
          <t>Customer list with revenue by customer</t>
        </is>
      </c>
      <c r="C23" s="19" t="n"/>
      <c r="D23" s="19" t="n"/>
      <c r="E23" s="19" t="n"/>
      <c r="F23" s="20" t="n"/>
      <c r="G23" s="21" t="n"/>
    </row>
    <row r="24">
      <c r="A24" s="11" t="inlineStr">
        <is>
          <t>COMMERCIAL</t>
        </is>
      </c>
      <c r="B24" s="12" t="inlineStr">
        <is>
          <t>Pipeline report by stage</t>
        </is>
      </c>
      <c r="C24" s="13" t="n"/>
      <c r="D24" s="13" t="n"/>
      <c r="E24" s="13" t="n"/>
      <c r="F24" s="14" t="n"/>
      <c r="G24" s="15" t="n"/>
    </row>
    <row r="25">
      <c r="A25" s="17" t="inlineStr">
        <is>
          <t>COMMERCIAL</t>
        </is>
      </c>
      <c r="B25" s="18" t="inlineStr">
        <is>
          <t>Churn analysis by cohort</t>
        </is>
      </c>
      <c r="C25" s="19" t="n"/>
      <c r="D25" s="19" t="n"/>
      <c r="E25" s="19" t="n"/>
      <c r="F25" s="20" t="n"/>
      <c r="G25" s="21" t="n"/>
    </row>
    <row r="26">
      <c r="A26" s="11" t="inlineStr">
        <is>
          <t>COMMERCIAL</t>
        </is>
      </c>
      <c r="B26" s="12" t="inlineStr">
        <is>
          <t>Pricing documentation</t>
        </is>
      </c>
      <c r="C26" s="13" t="n"/>
      <c r="D26" s="13" t="n"/>
      <c r="E26" s="13" t="n"/>
      <c r="F26" s="14" t="n"/>
      <c r="G26" s="15" t="n"/>
    </row>
    <row r="27">
      <c r="A27" s="8" t="inlineStr">
        <is>
          <t>OPERATIONAL</t>
        </is>
      </c>
    </row>
    <row r="28">
      <c r="A28" s="11" t="inlineStr">
        <is>
          <t>OPERATIONAL</t>
        </is>
      </c>
      <c r="B28" s="12" t="inlineStr">
        <is>
          <t>Org chart</t>
        </is>
      </c>
      <c r="C28" s="13" t="n"/>
      <c r="D28" s="13" t="n"/>
      <c r="E28" s="13" t="n"/>
      <c r="F28" s="14" t="n"/>
      <c r="G28" s="15" t="n"/>
    </row>
    <row r="29">
      <c r="A29" s="17" t="inlineStr">
        <is>
          <t>OPERATIONAL</t>
        </is>
      </c>
      <c r="B29" s="18" t="inlineStr">
        <is>
          <t>Vendor/supplier agreements (top 5)</t>
        </is>
      </c>
      <c r="C29" s="19" t="n"/>
      <c r="D29" s="19" t="n"/>
      <c r="E29" s="19" t="n"/>
      <c r="F29" s="20" t="n"/>
      <c r="G29" s="21" t="n"/>
    </row>
    <row r="30">
      <c r="A30" s="11" t="inlineStr">
        <is>
          <t>OPERATIONAL</t>
        </is>
      </c>
      <c r="B30" s="12" t="inlineStr">
        <is>
          <t>IT systems inventory</t>
        </is>
      </c>
      <c r="C30" s="13" t="n"/>
      <c r="D30" s="13" t="n"/>
      <c r="E30" s="13" t="n"/>
      <c r="F30" s="14" t="n"/>
      <c r="G30" s="15" t="n"/>
    </row>
    <row r="31">
      <c r="A31" s="17" t="inlineStr">
        <is>
          <t>OPERATIONAL</t>
        </is>
      </c>
      <c r="B31" s="18" t="inlineStr">
        <is>
          <t>Business continuity plan</t>
        </is>
      </c>
      <c r="C31" s="19" t="n"/>
      <c r="D31" s="19" t="n"/>
      <c r="E31" s="19" t="n"/>
      <c r="F31" s="20" t="n"/>
      <c r="G31" s="21" t="n"/>
    </row>
    <row r="32">
      <c r="A32" s="8" t="inlineStr">
        <is>
          <t>HR / PEOPLE</t>
        </is>
      </c>
    </row>
    <row r="33">
      <c r="A33" s="11" t="inlineStr">
        <is>
          <t>HR</t>
        </is>
      </c>
      <c r="B33" s="12" t="inlineStr">
        <is>
          <t>Employment agreements (C-suite)</t>
        </is>
      </c>
      <c r="C33" s="13" t="n"/>
      <c r="D33" s="13" t="n"/>
      <c r="E33" s="13" t="n"/>
      <c r="F33" s="14" t="n"/>
      <c r="G33" s="15" t="n"/>
    </row>
    <row r="34">
      <c r="A34" s="17" t="inlineStr">
        <is>
          <t>HR</t>
        </is>
      </c>
      <c r="B34" s="18" t="inlineStr">
        <is>
          <t>Equity/option plan documents</t>
        </is>
      </c>
      <c r="C34" s="19" t="n"/>
      <c r="D34" s="19" t="n"/>
      <c r="E34" s="19" t="n"/>
      <c r="F34" s="20" t="n"/>
      <c r="G34" s="21" t="n"/>
    </row>
    <row r="35">
      <c r="A35" s="11" t="inlineStr">
        <is>
          <t>HR</t>
        </is>
      </c>
      <c r="B35" s="12" t="inlineStr">
        <is>
          <t>Turnover data (3 years)</t>
        </is>
      </c>
      <c r="C35" s="13" t="n"/>
      <c r="D35" s="13" t="n"/>
      <c r="E35" s="13" t="n"/>
      <c r="F35" s="14" t="n"/>
      <c r="G35" s="15" t="n"/>
    </row>
    <row r="36">
      <c r="A36" s="17" t="inlineStr">
        <is>
          <t>HR</t>
        </is>
      </c>
      <c r="B36" s="18" t="inlineStr">
        <is>
          <t>Employee handbook</t>
        </is>
      </c>
      <c r="C36" s="19" t="n"/>
      <c r="D36" s="19" t="n"/>
      <c r="E36" s="19" t="n"/>
      <c r="F36" s="20" t="n"/>
      <c r="G36" s="21" t="n"/>
    </row>
    <row r="37">
      <c r="A37" s="11" t="inlineStr">
        <is>
          <t>HR</t>
        </is>
      </c>
      <c r="B37" s="12" t="inlineStr">
        <is>
          <t>Benefits summary</t>
        </is>
      </c>
      <c r="C37" s="13" t="n"/>
      <c r="D37" s="13" t="n"/>
      <c r="E37" s="13" t="n"/>
      <c r="F37" s="14" t="n"/>
      <c r="G37" s="15" t="n"/>
    </row>
    <row r="38">
      <c r="A38" s="8" t="inlineStr">
        <is>
          <t>CYBERSECURITY</t>
        </is>
      </c>
    </row>
    <row r="39">
      <c r="A39" s="11" t="inlineStr">
        <is>
          <t>CYBERSECURITY</t>
        </is>
      </c>
      <c r="B39" s="12" t="inlineStr">
        <is>
          <t>SOC 2 Type II report</t>
        </is>
      </c>
      <c r="C39" s="13" t="n"/>
      <c r="D39" s="13" t="n"/>
      <c r="E39" s="13" t="n"/>
      <c r="F39" s="14" t="n"/>
      <c r="G39" s="15" t="n"/>
    </row>
    <row r="40">
      <c r="A40" s="17" t="inlineStr">
        <is>
          <t>CYBERSECURITY</t>
        </is>
      </c>
      <c r="B40" s="18" t="inlineStr">
        <is>
          <t>Penetration test results</t>
        </is>
      </c>
      <c r="C40" s="19" t="n"/>
      <c r="D40" s="19" t="n"/>
      <c r="E40" s="19" t="n"/>
      <c r="F40" s="20" t="n"/>
      <c r="G40" s="21" t="n"/>
    </row>
    <row r="41">
      <c r="A41" s="11" t="inlineStr">
        <is>
          <t>CYBERSECURITY</t>
        </is>
      </c>
      <c r="B41" s="12" t="inlineStr">
        <is>
          <t>Incident response plan</t>
        </is>
      </c>
      <c r="C41" s="13" t="n"/>
      <c r="D41" s="13" t="n"/>
      <c r="E41" s="13" t="n"/>
      <c r="F41" s="14" t="n"/>
      <c r="G41" s="15" t="n"/>
    </row>
    <row r="42">
      <c r="A42" s="17" t="inlineStr">
        <is>
          <t>CYBERSECURITY</t>
        </is>
      </c>
      <c r="B42" s="18" t="inlineStr">
        <is>
          <t>Third-party vendor security assessments</t>
        </is>
      </c>
      <c r="C42" s="19" t="n"/>
      <c r="D42" s="19" t="n"/>
      <c r="E42" s="19" t="n"/>
      <c r="F42" s="20" t="n"/>
      <c r="G42" s="21" t="n"/>
    </row>
    <row r="43">
      <c r="A43" s="8" t="inlineStr">
        <is>
          <t>ESG</t>
        </is>
      </c>
    </row>
    <row r="44">
      <c r="A44" s="11" t="inlineStr">
        <is>
          <t>ESG</t>
        </is>
      </c>
      <c r="B44" s="12" t="inlineStr">
        <is>
          <t>Environmental compliance reports</t>
        </is>
      </c>
      <c r="C44" s="13" t="n"/>
      <c r="D44" s="13" t="n"/>
      <c r="E44" s="13" t="n"/>
      <c r="F44" s="14" t="n"/>
      <c r="G44" s="15" t="n"/>
    </row>
    <row r="45">
      <c r="A45" s="17" t="inlineStr">
        <is>
          <t>ESG</t>
        </is>
      </c>
      <c r="B45" s="18" t="inlineStr">
        <is>
          <t>DEI metrics and policies</t>
        </is>
      </c>
      <c r="C45" s="19" t="n"/>
      <c r="D45" s="19" t="n"/>
      <c r="E45" s="19" t="n"/>
      <c r="F45" s="20" t="n"/>
      <c r="G45" s="21" t="n"/>
    </row>
    <row r="46">
      <c r="A46" s="11" t="inlineStr">
        <is>
          <t>ESG</t>
        </is>
      </c>
      <c r="B46" s="12" t="inlineStr">
        <is>
          <t>Board diversity data</t>
        </is>
      </c>
      <c r="C46" s="13" t="n"/>
      <c r="D46" s="13" t="n"/>
      <c r="E46" s="13" t="n"/>
      <c r="F46" s="14" t="n"/>
      <c r="G46" s="15" t="n"/>
    </row>
    <row r="47">
      <c r="A47" s="17" t="inlineStr">
        <is>
          <t>ESG</t>
        </is>
      </c>
      <c r="B47" s="18" t="inlineStr">
        <is>
          <t>Governance charter</t>
        </is>
      </c>
      <c r="C47" s="19" t="n"/>
      <c r="D47" s="19" t="n"/>
      <c r="E47" s="19" t="n"/>
      <c r="F47" s="20" t="n"/>
      <c r="G47" s="21" t="n"/>
    </row>
  </sheetData>
  <mergeCells count="9">
    <mergeCell ref="A32:G32"/>
    <mergeCell ref="A13:G13"/>
    <mergeCell ref="A1:G1"/>
    <mergeCell ref="A27:G27"/>
    <mergeCell ref="A21:G21"/>
    <mergeCell ref="A38:G38"/>
    <mergeCell ref="A2:G2"/>
    <mergeCell ref="A43:G43"/>
    <mergeCell ref="A5:G5"/>
  </mergeCells>
  <conditionalFormatting sqref="D5:D100">
    <cfRule type="cellIs" priority="4" operator="equal" dxfId="0">
      <formula>"Overdue"</formula>
    </cfRule>
    <cfRule type="cellIs" priority="5" operator="equal" dxfId="1">
      <formula>"Complete"</formula>
    </cfRule>
  </conditionalFormatting>
  <dataValidations count="1">
    <dataValidation sqref="D6:D100" showDropDown="0" showInputMessage="0" showErrorMessage="0" allowBlank="0" type="list">
      <formula1>"Not Requested,Requested,Received,Under Review,Complete,Overdue"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2E8B8B"/>
    <outlinePr summaryBelow="1" summaryRight="1"/>
    <pageSetUpPr/>
  </sheetPr>
  <dimension ref="A1:G26"/>
  <sheetViews>
    <sheetView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22" customWidth="1" min="1" max="1"/>
    <col width="35" customWidth="1" min="2" max="2"/>
    <col width="12" customWidth="1" min="3" max="3"/>
    <col width="30" customWidth="1" min="4" max="4"/>
    <col width="14" customWidth="1" min="5" max="5"/>
    <col width="20" customWidth="1" min="6" max="6"/>
    <col width="25" customWidth="1" min="7" max="7"/>
  </cols>
  <sheetData>
    <row r="1">
      <c r="A1" s="5" t="inlineStr">
        <is>
          <t>Red Flag Register</t>
        </is>
      </c>
    </row>
    <row r="2">
      <c r="A2" s="6" t="inlineStr">
        <is>
          <t>Pre-populated with specific thresholds from institutional DD practice. Add deal-specific flags as they surface.</t>
        </is>
      </c>
    </row>
    <row r="4">
      <c r="A4" s="7" t="inlineStr">
        <is>
          <t>Category</t>
        </is>
      </c>
      <c r="B4" s="7" t="inlineStr">
        <is>
          <t>Red Flag / Threshold</t>
        </is>
      </c>
      <c r="C4" s="7" t="inlineStr">
        <is>
          <t>Detected?</t>
        </is>
      </c>
      <c r="D4" s="7" t="inlineStr">
        <is>
          <t>Detail / Evidence</t>
        </is>
      </c>
      <c r="E4" s="7" t="inlineStr">
        <is>
          <t>Severity</t>
        </is>
      </c>
      <c r="F4" s="7" t="inlineStr">
        <is>
          <t>Deal Impact</t>
        </is>
      </c>
      <c r="G4" s="7" t="inlineStr">
        <is>
          <t>Source</t>
        </is>
      </c>
    </row>
    <row r="5">
      <c r="A5" s="22" t="inlineStr">
        <is>
          <t>Financial</t>
        </is>
      </c>
      <c r="B5" s="12" t="inlineStr">
        <is>
          <t>Customer concentration: any customer &gt;20% of revenue</t>
        </is>
      </c>
      <c r="C5" s="13" t="n"/>
      <c r="D5" s="15" t="n"/>
      <c r="E5" s="10" t="inlineStr">
        <is>
          <t>Critical</t>
        </is>
      </c>
      <c r="F5" s="10" t="inlineStr">
        <is>
          <t>Price Adjustment</t>
        </is>
      </c>
      <c r="G5" s="23" t="inlineStr">
        <is>
          <t>QoE report, revenue breakdown</t>
        </is>
      </c>
    </row>
    <row r="6">
      <c r="A6" s="24" t="inlineStr">
        <is>
          <t>Financial</t>
        </is>
      </c>
      <c r="B6" s="18" t="inlineStr">
        <is>
          <t>QoE adjustments &gt;10% of reported EBITDA</t>
        </is>
      </c>
      <c r="C6" s="19" t="n"/>
      <c r="D6" s="21" t="n"/>
      <c r="E6" s="16" t="inlineStr">
        <is>
          <t>Critical</t>
        </is>
      </c>
      <c r="F6" s="16" t="inlineStr">
        <is>
          <t>Price Adjustment</t>
        </is>
      </c>
      <c r="G6" s="25" t="inlineStr">
        <is>
          <t>QoE analysis</t>
        </is>
      </c>
    </row>
    <row r="7">
      <c r="A7" s="22" t="inlineStr">
        <is>
          <t>Financial</t>
        </is>
      </c>
      <c r="B7" s="12" t="inlineStr">
        <is>
          <t>Revenue/tax return mismatch &gt;5%</t>
        </is>
      </c>
      <c r="C7" s="13" t="n"/>
      <c r="D7" s="15" t="n"/>
      <c r="E7" s="10" t="inlineStr">
        <is>
          <t>Critical</t>
        </is>
      </c>
      <c r="F7" s="10" t="inlineStr">
        <is>
          <t>Walk Away</t>
        </is>
      </c>
      <c r="G7" s="23" t="inlineStr">
        <is>
          <t>Tax returns vs financials</t>
        </is>
      </c>
    </row>
    <row r="8">
      <c r="A8" s="24" t="inlineStr">
        <is>
          <t>Financial</t>
        </is>
      </c>
      <c r="B8" s="18" t="inlineStr">
        <is>
          <t>Declining revenue trend masked by one-time items</t>
        </is>
      </c>
      <c r="C8" s="19" t="n"/>
      <c r="D8" s="21" t="n"/>
      <c r="E8" s="16" t="inlineStr">
        <is>
          <t>Material</t>
        </is>
      </c>
      <c r="F8" s="16" t="inlineStr">
        <is>
          <t>Price Adjustment</t>
        </is>
      </c>
      <c r="G8" s="25" t="inlineStr">
        <is>
          <t>Monthly financials</t>
        </is>
      </c>
    </row>
    <row r="9">
      <c r="A9" s="22" t="inlineStr">
        <is>
          <t>Financial</t>
        </is>
      </c>
      <c r="B9" s="12" t="inlineStr">
        <is>
          <t>Related-party transactions &gt;5% of revenue</t>
        </is>
      </c>
      <c r="C9" s="13" t="n"/>
      <c r="D9" s="15" t="n"/>
      <c r="E9" s="10" t="inlineStr">
        <is>
          <t>Material</t>
        </is>
      </c>
      <c r="F9" s="10" t="inlineStr">
        <is>
          <t>Indemnity</t>
        </is>
      </c>
      <c r="G9" s="23" t="inlineStr">
        <is>
          <t>Financial statements</t>
        </is>
      </c>
    </row>
    <row r="10">
      <c r="A10" s="24" t="inlineStr">
        <is>
          <t>Legal</t>
        </is>
      </c>
      <c r="B10" s="18" t="inlineStr">
        <is>
          <t>Missing IP assignment from founders or contractors</t>
        </is>
      </c>
      <c r="C10" s="19" t="n"/>
      <c r="D10" s="21" t="n"/>
      <c r="E10" s="16" t="inlineStr">
        <is>
          <t>Critical</t>
        </is>
      </c>
      <c r="F10" s="16" t="inlineStr">
        <is>
          <t>Walk Away</t>
        </is>
      </c>
      <c r="G10" s="25" t="inlineStr">
        <is>
          <t>IP agreements</t>
        </is>
      </c>
    </row>
    <row r="11">
      <c r="A11" s="22" t="inlineStr">
        <is>
          <t>Legal</t>
        </is>
      </c>
      <c r="B11" s="12" t="inlineStr">
        <is>
          <t>Change-of-control provisions in key contracts</t>
        </is>
      </c>
      <c r="C11" s="13" t="n"/>
      <c r="D11" s="15" t="n"/>
      <c r="E11" s="10" t="inlineStr">
        <is>
          <t>Critical</t>
        </is>
      </c>
      <c r="F11" s="10" t="inlineStr">
        <is>
          <t>Price Adjustment</t>
        </is>
      </c>
      <c r="G11" s="23" t="inlineStr">
        <is>
          <t>Material contracts</t>
        </is>
      </c>
    </row>
    <row r="12">
      <c r="A12" s="24" t="inlineStr">
        <is>
          <t>Legal</t>
        </is>
      </c>
      <c r="B12" s="18" t="inlineStr">
        <is>
          <t>Pending or threatened litigation &gt;$500K exposure</t>
        </is>
      </c>
      <c r="C12" s="19" t="n"/>
      <c r="D12" s="21" t="n"/>
      <c r="E12" s="16" t="inlineStr">
        <is>
          <t>Critical</t>
        </is>
      </c>
      <c r="F12" s="16" t="inlineStr">
        <is>
          <t>Escrow</t>
        </is>
      </c>
      <c r="G12" s="25" t="inlineStr">
        <is>
          <t>Litigation log</t>
        </is>
      </c>
    </row>
    <row r="13">
      <c r="A13" s="22" t="inlineStr">
        <is>
          <t>Legal</t>
        </is>
      </c>
      <c r="B13" s="12" t="inlineStr">
        <is>
          <t>Key contracts expiring within 6 months of close</t>
        </is>
      </c>
      <c r="C13" s="13" t="n"/>
      <c r="D13" s="15" t="n"/>
      <c r="E13" s="10" t="inlineStr">
        <is>
          <t>Material</t>
        </is>
      </c>
      <c r="F13" s="10" t="inlineStr">
        <is>
          <t>Rep &amp; Warranty</t>
        </is>
      </c>
      <c r="G13" s="23" t="inlineStr">
        <is>
          <t>Contract list</t>
        </is>
      </c>
    </row>
    <row r="14">
      <c r="A14" s="24" t="inlineStr">
        <is>
          <t>Commercial</t>
        </is>
      </c>
      <c r="B14" s="18" t="inlineStr">
        <is>
          <t>Customer churn rate &gt;15% annually (B2B) or &gt;8% monthly (B2C)</t>
        </is>
      </c>
      <c r="C14" s="19" t="n"/>
      <c r="D14" s="21" t="n"/>
      <c r="E14" s="16" t="inlineStr">
        <is>
          <t>Material</t>
        </is>
      </c>
      <c r="F14" s="16" t="inlineStr">
        <is>
          <t>Price Adjustment</t>
        </is>
      </c>
      <c r="G14" s="25" t="inlineStr">
        <is>
          <t>Churn data</t>
        </is>
      </c>
    </row>
    <row r="15">
      <c r="A15" s="22" t="inlineStr">
        <is>
          <t>Commercial</t>
        </is>
      </c>
      <c r="B15" s="12" t="inlineStr">
        <is>
          <t>Pipeline coverage &lt;2x quota for next 2 quarters</t>
        </is>
      </c>
      <c r="C15" s="13" t="n"/>
      <c r="D15" s="15" t="n"/>
      <c r="E15" s="10" t="inlineStr">
        <is>
          <t>Material</t>
        </is>
      </c>
      <c r="F15" s="10" t="inlineStr">
        <is>
          <t>Monitor</t>
        </is>
      </c>
      <c r="G15" s="23" t="inlineStr">
        <is>
          <t>Pipeline report</t>
        </is>
      </c>
    </row>
    <row r="16">
      <c r="A16" s="24" t="inlineStr">
        <is>
          <t>Commercial</t>
        </is>
      </c>
      <c r="B16" s="18" t="inlineStr">
        <is>
          <t>Top 3 competitors growing faster than target</t>
        </is>
      </c>
      <c r="C16" s="19" t="n"/>
      <c r="D16" s="21" t="n"/>
      <c r="E16" s="16" t="inlineStr">
        <is>
          <t>Material</t>
        </is>
      </c>
      <c r="F16" s="16" t="inlineStr">
        <is>
          <t>Monitor</t>
        </is>
      </c>
      <c r="G16" s="25" t="inlineStr">
        <is>
          <t>Market analysis</t>
        </is>
      </c>
    </row>
    <row r="17">
      <c r="A17" s="22" t="inlineStr">
        <is>
          <t>HR</t>
        </is>
      </c>
      <c r="B17" s="12" t="inlineStr">
        <is>
          <t>Key person with no employment agreement or non-compete</t>
        </is>
      </c>
      <c r="C17" s="13" t="n"/>
      <c r="D17" s="15" t="n"/>
      <c r="E17" s="10" t="inlineStr">
        <is>
          <t>Critical</t>
        </is>
      </c>
      <c r="F17" s="10" t="inlineStr">
        <is>
          <t>Indemnity</t>
        </is>
      </c>
      <c r="G17" s="23" t="inlineStr">
        <is>
          <t>Employment agreements</t>
        </is>
      </c>
    </row>
    <row r="18">
      <c r="A18" s="24" t="inlineStr">
        <is>
          <t>HR</t>
        </is>
      </c>
      <c r="B18" s="18" t="inlineStr">
        <is>
          <t>Voluntary turnover &gt;25% in key departments</t>
        </is>
      </c>
      <c r="C18" s="19" t="n"/>
      <c r="D18" s="21" t="n"/>
      <c r="E18" s="16" t="inlineStr">
        <is>
          <t>Material</t>
        </is>
      </c>
      <c r="F18" s="16" t="inlineStr">
        <is>
          <t>Monitor</t>
        </is>
      </c>
      <c r="G18" s="25" t="inlineStr">
        <is>
          <t>HR data</t>
        </is>
      </c>
    </row>
    <row r="19">
      <c r="A19" s="22" t="inlineStr">
        <is>
          <t>Cybersecurity</t>
        </is>
      </c>
      <c r="B19" s="12" t="inlineStr">
        <is>
          <t>No SOC 2 or equivalent security certification</t>
        </is>
      </c>
      <c r="C19" s="13" t="n"/>
      <c r="D19" s="15" t="n"/>
      <c r="E19" s="10" t="inlineStr">
        <is>
          <t>Material</t>
        </is>
      </c>
      <c r="F19" s="10" t="inlineStr">
        <is>
          <t>Indemnity</t>
        </is>
      </c>
      <c r="G19" s="23" t="inlineStr">
        <is>
          <t>Security docs</t>
        </is>
      </c>
    </row>
    <row r="20">
      <c r="A20" s="24" t="inlineStr">
        <is>
          <t>Cybersecurity</t>
        </is>
      </c>
      <c r="B20" s="18" t="inlineStr">
        <is>
          <t>Data breach in past 3 years (disclosed or undisclosed)</t>
        </is>
      </c>
      <c r="C20" s="19" t="n"/>
      <c r="D20" s="21" t="n"/>
      <c r="E20" s="16" t="inlineStr">
        <is>
          <t>Critical</t>
        </is>
      </c>
      <c r="F20" s="16" t="inlineStr">
        <is>
          <t>Walk Away</t>
        </is>
      </c>
      <c r="G20" s="25" t="inlineStr">
        <is>
          <t>Incident reports</t>
        </is>
      </c>
    </row>
    <row r="21">
      <c r="A21" s="22" t="inlineStr">
        <is>
          <t>ESG</t>
        </is>
      </c>
      <c r="B21" s="12" t="inlineStr">
        <is>
          <t>Pending environmental violations or remediation obligations</t>
        </is>
      </c>
      <c r="C21" s="13" t="n"/>
      <c r="D21" s="15" t="n"/>
      <c r="E21" s="10" t="inlineStr">
        <is>
          <t>Material</t>
        </is>
      </c>
      <c r="F21" s="10" t="inlineStr">
        <is>
          <t>Escrow</t>
        </is>
      </c>
      <c r="G21" s="23" t="inlineStr">
        <is>
          <t>Environmental reports</t>
        </is>
      </c>
    </row>
    <row r="22">
      <c r="A22" s="13" t="n"/>
      <c r="B22" s="15" t="n"/>
      <c r="C22" s="13" t="n"/>
      <c r="D22" s="15" t="n"/>
      <c r="E22" s="13" t="n"/>
      <c r="F22" s="13" t="n"/>
      <c r="G22" s="15" t="n"/>
    </row>
    <row r="23">
      <c r="A23" s="19" t="n"/>
      <c r="B23" s="21" t="n"/>
      <c r="C23" s="19" t="n"/>
      <c r="D23" s="21" t="n"/>
      <c r="E23" s="19" t="n"/>
      <c r="F23" s="19" t="n"/>
      <c r="G23" s="21" t="n"/>
    </row>
    <row r="24">
      <c r="A24" s="13" t="n"/>
      <c r="B24" s="15" t="n"/>
      <c r="C24" s="13" t="n"/>
      <c r="D24" s="15" t="n"/>
      <c r="E24" s="13" t="n"/>
      <c r="F24" s="13" t="n"/>
      <c r="G24" s="15" t="n"/>
    </row>
    <row r="25">
      <c r="A25" s="19" t="n"/>
      <c r="B25" s="21" t="n"/>
      <c r="C25" s="19" t="n"/>
      <c r="D25" s="21" t="n"/>
      <c r="E25" s="19" t="n"/>
      <c r="F25" s="19" t="n"/>
      <c r="G25" s="21" t="n"/>
    </row>
    <row r="26">
      <c r="A26" s="13" t="n"/>
      <c r="B26" s="15" t="n"/>
      <c r="C26" s="13" t="n"/>
      <c r="D26" s="15" t="n"/>
      <c r="E26" s="13" t="n"/>
      <c r="F26" s="13" t="n"/>
      <c r="G26" s="15" t="n"/>
    </row>
  </sheetData>
  <mergeCells count="2">
    <mergeCell ref="A2:G2"/>
    <mergeCell ref="A1:G1"/>
  </mergeCells>
  <conditionalFormatting sqref="C5:C26">
    <cfRule type="cellIs" priority="1" operator="equal" dxfId="0">
      <formula>"Y"</formula>
    </cfRule>
  </conditionalFormatting>
  <conditionalFormatting sqref="E5:E26">
    <cfRule type="cellIs" priority="2" operator="equal" dxfId="0">
      <formula>"Critical"</formula>
    </cfRule>
    <cfRule type="cellIs" priority="3" operator="equal" dxfId="2">
      <formula>"Material"</formula>
    </cfRule>
  </conditionalFormatting>
  <dataValidations count="3">
    <dataValidation sqref="C5:C50" showDropDown="0" showInputMessage="0" showErrorMessage="0" allowBlank="0" type="list">
      <formula1>"Y,N,Investigating"</formula1>
    </dataValidation>
    <dataValidation sqref="E5:E50" showDropDown="0" showInputMessage="0" showErrorMessage="0" allowBlank="0" type="list">
      <formula1>"Critical,Material,Monitor"</formula1>
    </dataValidation>
    <dataValidation sqref="F5:F50" showDropDown="0" showInputMessage="0" showErrorMessage="0" allowBlank="0" type="list">
      <formula1>"Price Adjustment,Walk Away,Indemnity,Escrow,Rep &amp; Warranty,None"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tabColor rgb="002E8B8B"/>
    <outlinePr summaryBelow="1" summaryRight="1"/>
    <pageSetUpPr/>
  </sheetPr>
  <dimension ref="A1:J1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5" customWidth="1" min="1" max="1"/>
    <col width="14" customWidth="1" min="2" max="2"/>
    <col width="12" customWidth="1" min="3" max="3"/>
    <col width="12" customWidth="1" min="4" max="4"/>
    <col width="14" customWidth="1" min="5" max="5"/>
    <col width="12" customWidth="1" min="6" max="6"/>
    <col width="12" customWidth="1" min="7" max="7"/>
    <col width="14" customWidth="1" min="8" max="8"/>
    <col width="16" customWidth="1" min="9" max="9"/>
    <col width="16" customWidth="1" min="10" max="10"/>
  </cols>
  <sheetData>
    <row r="1">
      <c r="A1" s="5" t="inlineStr">
        <is>
          <t>Multi-Deal Response Tracker</t>
        </is>
      </c>
    </row>
    <row r="2">
      <c r="A2" s="6" t="inlineStr">
        <is>
          <t>Track DDQ progress across multiple target companies simultaneously.</t>
        </is>
      </c>
    </row>
    <row r="4">
      <c r="A4" s="7" t="inlineStr">
        <is>
          <t>Target Company</t>
        </is>
      </c>
      <c r="B4" s="7" t="inlineStr">
        <is>
          <t>Total Qs</t>
        </is>
      </c>
      <c r="C4" s="7" t="inlineStr">
        <is>
          <t>Sent</t>
        </is>
      </c>
      <c r="D4" s="7" t="inlineStr">
        <is>
          <t>Received</t>
        </is>
      </c>
      <c r="E4" s="7" t="inlineStr">
        <is>
          <t>Under Review</t>
        </is>
      </c>
      <c r="F4" s="7" t="inlineStr">
        <is>
          <t>Reviewed</t>
        </is>
      </c>
      <c r="G4" s="7" t="inlineStr">
        <is>
          <t>Flagged</t>
        </is>
      </c>
      <c r="H4" s="7" t="inlineStr">
        <is>
          <t>% Complete</t>
        </is>
      </c>
      <c r="I4" s="7" t="inlineStr">
        <is>
          <t>Days Outstanding</t>
        </is>
      </c>
      <c r="J4" s="7" t="inlineStr">
        <is>
          <t>Next Follow-up</t>
        </is>
      </c>
    </row>
    <row r="5">
      <c r="A5" s="12" t="n"/>
      <c r="B5" s="10" t="n"/>
      <c r="C5" s="10" t="n"/>
      <c r="D5" s="10" t="n"/>
      <c r="E5" s="10" t="n"/>
      <c r="F5" s="10" t="n"/>
      <c r="G5" s="10" t="n"/>
      <c r="H5" s="26">
        <f>IFERROR((F5+G5)/B5,"-")</f>
        <v/>
      </c>
      <c r="I5" s="10" t="n"/>
      <c r="J5" s="27" t="n"/>
    </row>
    <row r="6">
      <c r="A6" s="18" t="n"/>
      <c r="B6" s="16" t="n"/>
      <c r="C6" s="16" t="n"/>
      <c r="D6" s="16" t="n"/>
      <c r="E6" s="16" t="n"/>
      <c r="F6" s="16" t="n"/>
      <c r="G6" s="16" t="n"/>
      <c r="H6" s="28">
        <f>IFERROR((F6+G6)/B6,"-")</f>
        <v/>
      </c>
      <c r="I6" s="16" t="n"/>
      <c r="J6" s="29" t="n"/>
    </row>
    <row r="7">
      <c r="A7" s="12" t="n"/>
      <c r="B7" s="10" t="n"/>
      <c r="C7" s="10" t="n"/>
      <c r="D7" s="10" t="n"/>
      <c r="E7" s="10" t="n"/>
      <c r="F7" s="10" t="n"/>
      <c r="G7" s="10" t="n"/>
      <c r="H7" s="26">
        <f>IFERROR((F7+G7)/B7,"-")</f>
        <v/>
      </c>
      <c r="I7" s="10" t="n"/>
      <c r="J7" s="27" t="n"/>
    </row>
    <row r="8">
      <c r="A8" s="18" t="n"/>
      <c r="B8" s="16" t="n"/>
      <c r="C8" s="16" t="n"/>
      <c r="D8" s="16" t="n"/>
      <c r="E8" s="16" t="n"/>
      <c r="F8" s="16" t="n"/>
      <c r="G8" s="16" t="n"/>
      <c r="H8" s="28">
        <f>IFERROR((F8+G8)/B8,"-")</f>
        <v/>
      </c>
      <c r="I8" s="16" t="n"/>
      <c r="J8" s="29" t="n"/>
    </row>
    <row r="9">
      <c r="A9" s="12" t="n"/>
      <c r="B9" s="10" t="n"/>
      <c r="C9" s="10" t="n"/>
      <c r="D9" s="10" t="n"/>
      <c r="E9" s="10" t="n"/>
      <c r="F9" s="10" t="n"/>
      <c r="G9" s="10" t="n"/>
      <c r="H9" s="26">
        <f>IFERROR((F9+G9)/B9,"-")</f>
        <v/>
      </c>
      <c r="I9" s="10" t="n"/>
      <c r="J9" s="27" t="n"/>
    </row>
    <row r="10">
      <c r="A10" s="18" t="n"/>
      <c r="B10" s="16" t="n"/>
      <c r="C10" s="16" t="n"/>
      <c r="D10" s="16" t="n"/>
      <c r="E10" s="16" t="n"/>
      <c r="F10" s="16" t="n"/>
      <c r="G10" s="16" t="n"/>
      <c r="H10" s="28">
        <f>IFERROR((F10+G10)/B10,"-")</f>
        <v/>
      </c>
      <c r="I10" s="16" t="n"/>
      <c r="J10" s="29" t="n"/>
    </row>
    <row r="11">
      <c r="A11" s="12" t="n"/>
      <c r="B11" s="10" t="n"/>
      <c r="C11" s="10" t="n"/>
      <c r="D11" s="10" t="n"/>
      <c r="E11" s="10" t="n"/>
      <c r="F11" s="10" t="n"/>
      <c r="G11" s="10" t="n"/>
      <c r="H11" s="26">
        <f>IFERROR((F11+G11)/B11,"-")</f>
        <v/>
      </c>
      <c r="I11" s="10" t="n"/>
      <c r="J11" s="27" t="n"/>
    </row>
    <row r="12">
      <c r="A12" s="18" t="n"/>
      <c r="B12" s="16" t="n"/>
      <c r="C12" s="16" t="n"/>
      <c r="D12" s="16" t="n"/>
      <c r="E12" s="16" t="n"/>
      <c r="F12" s="16" t="n"/>
      <c r="G12" s="16" t="n"/>
      <c r="H12" s="28">
        <f>IFERROR((F12+G12)/B12,"-")</f>
        <v/>
      </c>
      <c r="I12" s="16" t="n"/>
      <c r="J12" s="29" t="n"/>
    </row>
  </sheetData>
  <mergeCells count="2">
    <mergeCell ref="A1:J1"/>
    <mergeCell ref="A2:J2"/>
  </mergeCells>
  <conditionalFormatting sqref="H5:H12">
    <cfRule type="cellIs" priority="1" operator="greaterThanOrEqual" dxfId="1">
      <formula>0.9</formula>
    </cfRule>
    <cfRule type="cellIs" priority="2" operator="lessThan" dxfId="0">
      <formula>0.5</formula>
    </cfRule>
  </conditionalFormatting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tabColor rgb="001B3A5C"/>
    <outlinePr summaryBelow="1" summaryRight="1"/>
    <pageSetUpPr/>
  </sheetPr>
  <dimension ref="A1:H2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14" customWidth="1" min="3" max="3"/>
    <col width="14" customWidth="1" min="4" max="4"/>
    <col width="3" customWidth="1" min="5" max="5"/>
    <col width="25" customWidth="1" min="6" max="6"/>
    <col width="14" customWidth="1" min="7" max="7"/>
    <col width="14" customWidth="1" min="8" max="8"/>
  </cols>
  <sheetData>
    <row r="1" ht="36" customHeight="1">
      <c r="A1" s="30" t="inlineStr">
        <is>
          <t>DDQ SUMMARY DASHBOARD</t>
        </is>
      </c>
    </row>
    <row r="2">
      <c r="A2" s="32" t="inlineStr">
        <is>
          <t>Auto-populated from Question Bank and Red Flag Register.</t>
        </is>
      </c>
    </row>
    <row r="4">
      <c r="A4" s="33" t="inlineStr">
        <is>
          <t>QUESTION STATUS BREAKDOWN</t>
        </is>
      </c>
    </row>
    <row r="5">
      <c r="A5" s="35" t="inlineStr">
        <is>
          <t>Total Questions</t>
        </is>
      </c>
      <c r="B5" s="51" t="n"/>
      <c r="C5" s="51" t="n"/>
      <c r="D5" s="37" t="n"/>
      <c r="E5" s="36">
        <f>COUNTA('Question Bank'!A5:A200)</f>
        <v/>
      </c>
      <c r="F5" s="37" t="n"/>
    </row>
    <row r="6">
      <c r="A6" s="35" t="inlineStr">
        <is>
          <t>Reviewed</t>
        </is>
      </c>
      <c r="B6" s="51" t="n"/>
      <c r="C6" s="51" t="n"/>
      <c r="D6" s="37" t="n"/>
      <c r="E6" s="36">
        <f>COUNTIF('Question Bank'!F5:F200,"Reviewed")</f>
        <v/>
      </c>
      <c r="F6" s="37" t="n"/>
    </row>
    <row r="7">
      <c r="A7" s="35" t="inlineStr">
        <is>
          <t>Flagged</t>
        </is>
      </c>
      <c r="B7" s="51" t="n"/>
      <c r="C7" s="51" t="n"/>
      <c r="D7" s="37" t="n"/>
      <c r="E7" s="36">
        <f>COUNTIF('Question Bank'!F5:F200,"Flagged")</f>
        <v/>
      </c>
      <c r="F7" s="37" t="n"/>
    </row>
    <row r="8">
      <c r="A8" s="35" t="inlineStr">
        <is>
          <t>Received (pending review)</t>
        </is>
      </c>
      <c r="B8" s="51" t="n"/>
      <c r="C8" s="51" t="n"/>
      <c r="D8" s="37" t="n"/>
      <c r="E8" s="36">
        <f>COUNTIF('Question Bank'!F5:F200,"Received")+COUNTIF('Question Bank'!F5:F200,"Under Review")</f>
        <v/>
      </c>
      <c r="F8" s="37" t="n"/>
    </row>
    <row r="9">
      <c r="A9" s="35" t="inlineStr">
        <is>
          <t>Not Yet Received</t>
        </is>
      </c>
      <c r="B9" s="51" t="n"/>
      <c r="C9" s="51" t="n"/>
      <c r="D9" s="37" t="n"/>
      <c r="E9" s="36">
        <f>COUNTIF('Question Bank'!F5:F200,"Sent")+COUNTIF('Question Bank'!F5:F200,"Not Sent")</f>
        <v/>
      </c>
      <c r="F9" s="37" t="n"/>
    </row>
    <row r="10">
      <c r="A10" s="35" t="inlineStr">
        <is>
          <t>Completion Rate</t>
        </is>
      </c>
      <c r="B10" s="51" t="n"/>
      <c r="C10" s="51" t="n"/>
      <c r="D10" s="37" t="n"/>
      <c r="E10" s="38">
        <f>IFERROR(COUNTIF('Question Bank'!F5:F200,"Reviewed")/COUNTA('Question Bank'!A5:A200),"-")</f>
        <v/>
      </c>
      <c r="F10" s="37" t="n"/>
    </row>
    <row r="11" ht="8" customHeight="1"/>
    <row r="12">
      <c r="A12" s="33" t="inlineStr">
        <is>
          <t>RED FLAG SUMMARY</t>
        </is>
      </c>
    </row>
    <row r="13">
      <c r="A13" s="35" t="inlineStr">
        <is>
          <t>Red Flags Detected</t>
        </is>
      </c>
      <c r="B13" s="51" t="n"/>
      <c r="C13" s="51" t="n"/>
      <c r="D13" s="37" t="n"/>
      <c r="E13" s="39">
        <f>COUNTIF('Red Flag Register'!C5:C50,"Y")</f>
        <v/>
      </c>
      <c r="F13" s="37" t="n"/>
    </row>
    <row r="14">
      <c r="A14" s="35" t="inlineStr">
        <is>
          <t>Critical Severity</t>
        </is>
      </c>
      <c r="B14" s="51" t="n"/>
      <c r="C14" s="51" t="n"/>
      <c r="D14" s="37" t="n"/>
      <c r="E14" s="39">
        <f>COUNTIFS('Red Flag Register'!C5:C50,"Y",'Red Flag Register'!E5:E50,"Critical")</f>
        <v/>
      </c>
      <c r="F14" s="37" t="n"/>
    </row>
    <row r="15">
      <c r="A15" s="35" t="inlineStr">
        <is>
          <t>Material Severity</t>
        </is>
      </c>
      <c r="B15" s="51" t="n"/>
      <c r="C15" s="51" t="n"/>
      <c r="D15" s="37" t="n"/>
      <c r="E15" s="39">
        <f>COUNTIFS('Red Flag Register'!C5:C50,"Y",'Red Flag Register'!E5:E50,"Material")</f>
        <v/>
      </c>
      <c r="F15" s="37" t="n"/>
    </row>
    <row r="16">
      <c r="A16" s="35" t="inlineStr">
        <is>
          <t>Under Investigation</t>
        </is>
      </c>
      <c r="B16" s="51" t="n"/>
      <c r="C16" s="51" t="n"/>
      <c r="D16" s="37" t="n"/>
      <c r="E16" s="36">
        <f>COUNTIF('Red Flag Register'!C5:C50,"Investigating")</f>
        <v/>
      </c>
      <c r="F16" s="37" t="n"/>
    </row>
    <row r="17" ht="8" customHeight="1"/>
    <row r="18">
      <c r="A18" s="40" t="inlineStr">
        <is>
          <t>KEY FINDINGS &amp; DEAL RECOMMENDATION</t>
        </is>
      </c>
    </row>
    <row r="19" ht="30" customHeight="1">
      <c r="A19" s="41" t="inlineStr">
        <is>
          <t>1.</t>
        </is>
      </c>
      <c r="B19" s="12" t="n"/>
      <c r="C19" s="51" t="n"/>
      <c r="D19" s="51" t="n"/>
      <c r="E19" s="51" t="n"/>
      <c r="F19" s="51" t="n"/>
      <c r="G19" s="51" t="n"/>
      <c r="H19" s="37" t="n"/>
    </row>
    <row r="20" ht="30" customHeight="1">
      <c r="A20" s="41" t="inlineStr">
        <is>
          <t>2.</t>
        </is>
      </c>
      <c r="B20" s="12" t="n"/>
      <c r="C20" s="51" t="n"/>
      <c r="D20" s="51" t="n"/>
      <c r="E20" s="51" t="n"/>
      <c r="F20" s="51" t="n"/>
      <c r="G20" s="51" t="n"/>
      <c r="H20" s="37" t="n"/>
    </row>
    <row r="21" ht="30" customHeight="1">
      <c r="A21" s="41" t="inlineStr">
        <is>
          <t>3.</t>
        </is>
      </c>
      <c r="B21" s="12" t="n"/>
      <c r="C21" s="51" t="n"/>
      <c r="D21" s="51" t="n"/>
      <c r="E21" s="51" t="n"/>
      <c r="F21" s="51" t="n"/>
      <c r="G21" s="51" t="n"/>
      <c r="H21" s="37" t="n"/>
    </row>
    <row r="22" ht="8" customHeight="1"/>
    <row r="23" ht="30" customHeight="1">
      <c r="A23" s="8" t="inlineStr">
        <is>
          <t>DEAL RECOMMENDATION:</t>
        </is>
      </c>
      <c r="C23" s="43" t="n"/>
      <c r="D23" s="51" t="n"/>
      <c r="E23" s="51" t="n"/>
      <c r="F23" s="51" t="n"/>
      <c r="G23" s="51" t="n"/>
      <c r="H23" s="37" t="n"/>
    </row>
    <row r="24" ht="8" customHeight="1"/>
    <row r="25">
      <c r="A25" s="44" t="inlineStr">
        <is>
          <t>LAST REVIEWED:</t>
        </is>
      </c>
      <c r="D25" s="45" t="n"/>
    </row>
    <row r="27">
      <c r="A27" s="46" t="inlineStr">
        <is>
          <t>Dossier Intel — dossierintel.com/templates/due-diligence-questionnaire-template/</t>
        </is>
      </c>
    </row>
  </sheetData>
  <mergeCells count="32">
    <mergeCell ref="A5:D5"/>
    <mergeCell ref="A25:C25"/>
    <mergeCell ref="A8:D8"/>
    <mergeCell ref="E5:F5"/>
    <mergeCell ref="E14:F14"/>
    <mergeCell ref="A1:H1"/>
    <mergeCell ref="A10:D10"/>
    <mergeCell ref="B20:H20"/>
    <mergeCell ref="E8:F8"/>
    <mergeCell ref="A13:D13"/>
    <mergeCell ref="A9:D9"/>
    <mergeCell ref="E10:F10"/>
    <mergeCell ref="C23:H23"/>
    <mergeCell ref="A15:D15"/>
    <mergeCell ref="E13:F13"/>
    <mergeCell ref="E9:F9"/>
    <mergeCell ref="A27:H27"/>
    <mergeCell ref="A12:H12"/>
    <mergeCell ref="A18:H18"/>
    <mergeCell ref="E6:F6"/>
    <mergeCell ref="A6:D6"/>
    <mergeCell ref="E15:F15"/>
    <mergeCell ref="B21:H21"/>
    <mergeCell ref="A2:H2"/>
    <mergeCell ref="A7:D7"/>
    <mergeCell ref="A16:D16"/>
    <mergeCell ref="A23:B23"/>
    <mergeCell ref="A4:H4"/>
    <mergeCell ref="E16:F16"/>
    <mergeCell ref="E7:F7"/>
    <mergeCell ref="B19:H19"/>
    <mergeCell ref="A14:D14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tabColor rgb="001B3A5C"/>
    <outlinePr summaryBelow="1" summaryRight="1"/>
    <pageSetUpPr/>
  </sheetPr>
  <dimension ref="A1:K14"/>
  <sheetViews>
    <sheetView workbookViewId="0">
      <pane xSplit="2" ySplit="4" topLeftCell="C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14" customWidth="1" min="1" max="1"/>
    <col width="18" customWidth="1" min="2" max="2"/>
    <col width="45" customWidth="1" min="3" max="3"/>
    <col width="14" customWidth="1" min="4" max="4"/>
    <col width="14" customWidth="1" min="5" max="5"/>
    <col width="14" customWidth="1" min="6" max="6"/>
    <col width="16" customWidth="1" min="7" max="7"/>
    <col width="14" customWidth="1" min="8" max="8"/>
    <col width="30" customWidth="1" min="9" max="9"/>
    <col width="10" customWidth="1" min="10" max="10"/>
    <col width="25" customWidth="1" min="11" max="11"/>
  </cols>
  <sheetData>
    <row r="1">
      <c r="A1" s="5" t="inlineStr">
        <is>
          <t>DDQ Example — Partial Fill (M&amp;A Context)</t>
        </is>
      </c>
    </row>
    <row r="2">
      <c r="A2" s="6" t="inlineStr">
        <is>
          <t>Shows what a DDQ looks like mid-process. Some questions reviewed, some flagged, some pending.</t>
        </is>
      </c>
    </row>
    <row r="4">
      <c r="A4" s="7" t="inlineStr">
        <is>
          <t>#</t>
        </is>
      </c>
      <c r="B4" s="7" t="inlineStr">
        <is>
          <t>Category</t>
        </is>
      </c>
      <c r="C4" s="7" t="inlineStr">
        <is>
          <t>Question</t>
        </is>
      </c>
      <c r="D4" s="7" t="inlineStr">
        <is>
          <t>Response Type</t>
        </is>
      </c>
      <c r="E4" s="7" t="inlineStr">
        <is>
          <t>Priority</t>
        </is>
      </c>
      <c r="F4" s="7" t="inlineStr">
        <is>
          <t>Status</t>
        </is>
      </c>
      <c r="G4" s="7" t="inlineStr">
        <is>
          <t>Assigned To</t>
        </is>
      </c>
      <c r="H4" s="7" t="inlineStr">
        <is>
          <t>Due Date</t>
        </is>
      </c>
      <c r="I4" s="7" t="inlineStr">
        <is>
          <t>Response Notes</t>
        </is>
      </c>
      <c r="J4" s="7" t="inlineStr">
        <is>
          <t>Red Flag?</t>
        </is>
      </c>
      <c r="K4" s="7" t="inlineStr">
        <is>
          <t>Red Flag Detail</t>
        </is>
      </c>
    </row>
    <row r="5">
      <c r="A5" s="10" t="n">
        <v>1</v>
      </c>
      <c r="B5" s="11" t="inlineStr">
        <is>
          <t>Financial</t>
        </is>
      </c>
      <c r="C5" s="12" t="inlineStr">
        <is>
          <t>Provide audited financials (3 years)</t>
        </is>
      </c>
      <c r="D5" s="10" t="inlineStr">
        <is>
          <t>Document</t>
        </is>
      </c>
      <c r="E5" s="10" t="inlineStr">
        <is>
          <t>Critical</t>
        </is>
      </c>
      <c r="F5" s="10" t="inlineStr">
        <is>
          <t>Reviewed</t>
        </is>
      </c>
      <c r="G5" s="10" t="inlineStr">
        <is>
          <t>J. Chen</t>
        </is>
      </c>
      <c r="H5" s="10" t="inlineStr">
        <is>
          <t>03/15/2026</t>
        </is>
      </c>
      <c r="I5" s="47" t="inlineStr">
        <is>
          <t>Received and verified. FY22-24 audited by Deloitte. Clean opinions all 3 years.</t>
        </is>
      </c>
      <c r="J5" s="10" t="inlineStr">
        <is>
          <t>N</t>
        </is>
      </c>
      <c r="K5" s="47" t="inlineStr"/>
    </row>
    <row r="6">
      <c r="A6" s="16" t="n">
        <v>2</v>
      </c>
      <c r="B6" s="17" t="inlineStr">
        <is>
          <t>Financial</t>
        </is>
      </c>
      <c r="C6" s="18" t="inlineStr">
        <is>
          <t>Revenue by customer (any &gt;10%)</t>
        </is>
      </c>
      <c r="D6" s="16" t="inlineStr">
        <is>
          <t>Data</t>
        </is>
      </c>
      <c r="E6" s="16" t="inlineStr">
        <is>
          <t>Critical</t>
        </is>
      </c>
      <c r="F6" s="16" t="inlineStr">
        <is>
          <t>Flagged</t>
        </is>
      </c>
      <c r="G6" s="16" t="inlineStr">
        <is>
          <t>J. Chen</t>
        </is>
      </c>
      <c r="H6" s="16" t="inlineStr">
        <is>
          <t>03/15/2026</t>
        </is>
      </c>
      <c r="I6" s="48" t="inlineStr">
        <is>
          <t>Top customer = 24% of revenue. Second = 18%. Concentration risk is real.</t>
        </is>
      </c>
      <c r="J6" s="16" t="inlineStr">
        <is>
          <t>Y</t>
        </is>
      </c>
      <c r="K6" s="49" t="inlineStr">
        <is>
          <t>Customer concentration: top customer 24% of revenue exceeds 20% threshold</t>
        </is>
      </c>
    </row>
    <row r="7">
      <c r="A7" s="10" t="n">
        <v>3</v>
      </c>
      <c r="B7" s="11" t="inlineStr">
        <is>
          <t>Financial</t>
        </is>
      </c>
      <c r="C7" s="12" t="inlineStr">
        <is>
          <t>QoE analysis</t>
        </is>
      </c>
      <c r="D7" s="10" t="inlineStr">
        <is>
          <t>Document</t>
        </is>
      </c>
      <c r="E7" s="10" t="inlineStr">
        <is>
          <t>Critical</t>
        </is>
      </c>
      <c r="F7" s="10" t="inlineStr">
        <is>
          <t>Reviewed</t>
        </is>
      </c>
      <c r="G7" s="10" t="inlineStr">
        <is>
          <t>M. Park</t>
        </is>
      </c>
      <c r="H7" s="10" t="inlineStr">
        <is>
          <t>03/20/2026</t>
        </is>
      </c>
      <c r="I7" s="47" t="inlineStr">
        <is>
          <t>QoE adjustments total 7% of reported EBITDA. Within acceptable range.</t>
        </is>
      </c>
      <c r="J7" s="10" t="inlineStr">
        <is>
          <t>N</t>
        </is>
      </c>
      <c r="K7" s="47" t="inlineStr"/>
    </row>
    <row r="8">
      <c r="A8" s="16" t="n">
        <v>4</v>
      </c>
      <c r="B8" s="17" t="inlineStr">
        <is>
          <t>Legal</t>
        </is>
      </c>
      <c r="C8" s="18" t="inlineStr">
        <is>
          <t>Material contracts with change-of-control provisions</t>
        </is>
      </c>
      <c r="D8" s="16" t="inlineStr">
        <is>
          <t>Document</t>
        </is>
      </c>
      <c r="E8" s="16" t="inlineStr">
        <is>
          <t>Critical</t>
        </is>
      </c>
      <c r="F8" s="16" t="inlineStr">
        <is>
          <t>Flagged</t>
        </is>
      </c>
      <c r="G8" s="16" t="inlineStr">
        <is>
          <t>S. Williams</t>
        </is>
      </c>
      <c r="H8" s="16" t="inlineStr">
        <is>
          <t>03/18/2026</t>
        </is>
      </c>
      <c r="I8" s="48" t="inlineStr">
        <is>
          <t>3 of 8 material contracts have CoC provisions. Largest customer contract terminates on CoC.</t>
        </is>
      </c>
      <c r="J8" s="16" t="inlineStr">
        <is>
          <t>Y</t>
        </is>
      </c>
      <c r="K8" s="49" t="inlineStr">
        <is>
          <t>Change-of-control: largest customer contract auto-terminates. Must negotiate waiver pre-close.</t>
        </is>
      </c>
    </row>
    <row r="9">
      <c r="A9" s="10" t="n">
        <v>5</v>
      </c>
      <c r="B9" s="11" t="inlineStr">
        <is>
          <t>Legal</t>
        </is>
      </c>
      <c r="C9" s="12" t="inlineStr">
        <is>
          <t>IP assignment confirmation</t>
        </is>
      </c>
      <c r="D9" s="10" t="inlineStr">
        <is>
          <t>Document</t>
        </is>
      </c>
      <c r="E9" s="10" t="inlineStr">
        <is>
          <t>Critical</t>
        </is>
      </c>
      <c r="F9" s="10" t="inlineStr">
        <is>
          <t>Reviewed</t>
        </is>
      </c>
      <c r="G9" s="10" t="inlineStr">
        <is>
          <t>S. Williams</t>
        </is>
      </c>
      <c r="H9" s="10" t="inlineStr">
        <is>
          <t>03/18/2026</t>
        </is>
      </c>
      <c r="I9" s="47" t="inlineStr">
        <is>
          <t>All IP properly assigned. Verified against contractor agreements.</t>
        </is>
      </c>
      <c r="J9" s="10" t="inlineStr">
        <is>
          <t>N</t>
        </is>
      </c>
      <c r="K9" s="47" t="inlineStr"/>
    </row>
    <row r="10">
      <c r="A10" s="16" t="n">
        <v>6</v>
      </c>
      <c r="B10" s="17" t="inlineStr">
        <is>
          <t>Legal</t>
        </is>
      </c>
      <c r="C10" s="18" t="inlineStr">
        <is>
          <t>Pending litigation</t>
        </is>
      </c>
      <c r="D10" s="16" t="inlineStr">
        <is>
          <t>Narrative</t>
        </is>
      </c>
      <c r="E10" s="16" t="inlineStr">
        <is>
          <t>Critical</t>
        </is>
      </c>
      <c r="F10" s="16" t="inlineStr">
        <is>
          <t>Under Review</t>
        </is>
      </c>
      <c r="G10" s="16" t="inlineStr">
        <is>
          <t>S. Williams</t>
        </is>
      </c>
      <c r="H10" s="16" t="inlineStr">
        <is>
          <t>03/22/2026</t>
        </is>
      </c>
      <c r="I10" s="48" t="inlineStr">
        <is>
          <t>One patent infringement claim, estimated exposure $2M. Counsel reviewing.</t>
        </is>
      </c>
      <c r="J10" s="16" t="inlineStr">
        <is>
          <t>Y</t>
        </is>
      </c>
      <c r="K10" s="49" t="inlineStr">
        <is>
          <t>Pending litigation: $2M patent claim. Need counsel opinion on likelihood.</t>
        </is>
      </c>
    </row>
    <row r="11">
      <c r="A11" s="10" t="n">
        <v>7</v>
      </c>
      <c r="B11" s="11" t="inlineStr">
        <is>
          <t>Commercial</t>
        </is>
      </c>
      <c r="C11" s="12" t="inlineStr">
        <is>
          <t>TAM/SAM/SOM analysis</t>
        </is>
      </c>
      <c r="D11" s="10" t="inlineStr">
        <is>
          <t>Document</t>
        </is>
      </c>
      <c r="E11" s="10" t="inlineStr">
        <is>
          <t>Critical</t>
        </is>
      </c>
      <c r="F11" s="10" t="inlineStr">
        <is>
          <t>Received</t>
        </is>
      </c>
      <c r="G11" s="10" t="inlineStr">
        <is>
          <t>A. Kumar</t>
        </is>
      </c>
      <c r="H11" s="10" t="inlineStr">
        <is>
          <t>03/25/2026</t>
        </is>
      </c>
      <c r="I11" s="47" t="inlineStr">
        <is>
          <t>Received. Under review for methodology validation.</t>
        </is>
      </c>
      <c r="J11" s="10" t="inlineStr">
        <is>
          <t>N</t>
        </is>
      </c>
      <c r="K11" s="47" t="inlineStr"/>
    </row>
    <row r="12">
      <c r="A12" s="16" t="n">
        <v>8</v>
      </c>
      <c r="B12" s="17" t="inlineStr">
        <is>
          <t>Commercial</t>
        </is>
      </c>
      <c r="C12" s="18" t="inlineStr">
        <is>
          <t>Customer churn rates (3 years)</t>
        </is>
      </c>
      <c r="D12" s="16" t="inlineStr">
        <is>
          <t>Data</t>
        </is>
      </c>
      <c r="E12" s="16" t="inlineStr">
        <is>
          <t>Critical</t>
        </is>
      </c>
      <c r="F12" s="16" t="inlineStr">
        <is>
          <t>Not Sent</t>
        </is>
      </c>
      <c r="G12" s="16" t="inlineStr">
        <is>
          <t>A. Kumar</t>
        </is>
      </c>
      <c r="H12" s="16" t="inlineStr">
        <is>
          <t>03/28/2026</t>
        </is>
      </c>
      <c r="I12" s="48" t="inlineStr"/>
      <c r="J12" s="16" t="inlineStr">
        <is>
          <t>N</t>
        </is>
      </c>
      <c r="K12" s="48" t="inlineStr"/>
    </row>
    <row r="13">
      <c r="A13" s="10" t="n">
        <v>9</v>
      </c>
      <c r="B13" s="11" t="inlineStr">
        <is>
          <t>HR</t>
        </is>
      </c>
      <c r="C13" s="12" t="inlineStr">
        <is>
          <t>Key person dependencies</t>
        </is>
      </c>
      <c r="D13" s="10" t="inlineStr">
        <is>
          <t>Narrative</t>
        </is>
      </c>
      <c r="E13" s="10" t="inlineStr">
        <is>
          <t>Critical</t>
        </is>
      </c>
      <c r="F13" s="10" t="inlineStr">
        <is>
          <t>Reviewed</t>
        </is>
      </c>
      <c r="G13" s="10" t="inlineStr">
        <is>
          <t>L. Thompson</t>
        </is>
      </c>
      <c r="H13" s="10" t="inlineStr">
        <is>
          <t>03/20/2026</t>
        </is>
      </c>
      <c r="I13" s="47" t="inlineStr">
        <is>
          <t>CTO and VP Sales identified as key persons. Neither has non-compete. CTO has no employment agreement.</t>
        </is>
      </c>
      <c r="J13" s="10" t="inlineStr">
        <is>
          <t>Y</t>
        </is>
      </c>
      <c r="K13" s="50" t="inlineStr">
        <is>
          <t>Key person risk: CTO has no employment agreement or non-compete.</t>
        </is>
      </c>
    </row>
    <row r="14">
      <c r="A14" s="16" t="n">
        <v>10</v>
      </c>
      <c r="B14" s="17" t="inlineStr">
        <is>
          <t>Cybersecurity</t>
        </is>
      </c>
      <c r="C14" s="18" t="inlineStr">
        <is>
          <t>SOC 2 certification</t>
        </is>
      </c>
      <c r="D14" s="16" t="inlineStr">
        <is>
          <t>Document</t>
        </is>
      </c>
      <c r="E14" s="16" t="inlineStr">
        <is>
          <t>Critical</t>
        </is>
      </c>
      <c r="F14" s="16" t="inlineStr">
        <is>
          <t>Flagged</t>
        </is>
      </c>
      <c r="G14" s="16" t="inlineStr">
        <is>
          <t>R. Patel</t>
        </is>
      </c>
      <c r="H14" s="16" t="inlineStr">
        <is>
          <t>03/15/2026</t>
        </is>
      </c>
      <c r="I14" s="48" t="inlineStr">
        <is>
          <t>No SOC 2 or equivalent. Company says 'in progress' but no timeline.</t>
        </is>
      </c>
      <c r="J14" s="16" t="inlineStr">
        <is>
          <t>Y</t>
        </is>
      </c>
      <c r="K14" s="49" t="inlineStr">
        <is>
          <t>No security certification. Material risk for enterprise customers.</t>
        </is>
      </c>
    </row>
  </sheetData>
  <mergeCells count="2">
    <mergeCell ref="A2:K2"/>
    <mergeCell ref="A1:K1"/>
  </mergeCells>
  <conditionalFormatting sqref="F5:F14">
    <cfRule type="cellIs" priority="1" operator="equal" dxfId="0">
      <formula>"Flagged"</formula>
    </cfRule>
    <cfRule type="cellIs" priority="2" operator="equal" dxfId="1">
      <formula>"Reviewed"</formula>
    </cfRule>
  </conditionalFormatting>
  <conditionalFormatting sqref="J5:J14">
    <cfRule type="cellIs" priority="3" operator="equal" dxfId="0">
      <formula>"Y"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2026-04-14T01:53:04Z</dcterms:created>
  <dcterms:modified xmlns:dcterms="http://purl.org/dc/terms/" xmlns:xsi="http://www.w3.org/2001/XMLSchema-instance" xsi:type="dcterms:W3CDTF">2026-04-14T15:32:33Z</dcterms:modified>
</cp:coreProperties>
</file>